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1" activeTab="6"/>
  </bookViews>
  <sheets>
    <sheet name="Dr.Thomas Michael" sheetId="1" r:id="rId1"/>
    <sheet name="Mr.Thomas John" sheetId="2" r:id="rId2"/>
    <sheet name="Mr.Anoop" sheetId="3" r:id="rId3"/>
    <sheet name="Mrs.Reeshma vv" sheetId="4" r:id="rId4"/>
    <sheet name="Mr.Balakrishnan" sheetId="5" r:id="rId5"/>
    <sheet name="Ms.Reshmi" sheetId="6" r:id="rId6"/>
    <sheet name="Fr. Jinu" sheetId="7" r:id="rId7"/>
    <sheet name="Byju K John II" sheetId="8" state="hidden" r:id="rId8"/>
  </sheets>
  <definedNames/>
  <calcPr fullCalcOnLoad="1"/>
</workbook>
</file>

<file path=xl/sharedStrings.xml><?xml version="1.0" encoding="utf-8"?>
<sst xmlns="http://schemas.openxmlformats.org/spreadsheetml/2006/main" count="344" uniqueCount="52">
  <si>
    <t>Questions</t>
  </si>
  <si>
    <t>Sl .No.</t>
  </si>
  <si>
    <t>Factors Considered</t>
  </si>
  <si>
    <t>P</t>
  </si>
  <si>
    <t>S</t>
  </si>
  <si>
    <t>G</t>
  </si>
  <si>
    <t>V</t>
  </si>
  <si>
    <t>E</t>
  </si>
  <si>
    <t>Personal Attributes</t>
  </si>
  <si>
    <t>The professor was knowledgeable in his/her field.</t>
  </si>
  <si>
    <t>The professor was enthusiastic.</t>
  </si>
  <si>
    <t>The professor was helpful.</t>
  </si>
  <si>
    <t>The professor was fair and unbiased.</t>
  </si>
  <si>
    <t>The professor was well-organised.</t>
  </si>
  <si>
    <t>AVERAGE</t>
  </si>
  <si>
    <t>Learning Facilitation</t>
  </si>
  <si>
    <t>The professor added value to the subject matter, increasing my interest.</t>
  </si>
  <si>
    <t>The professor encouraged students to think critically.</t>
  </si>
  <si>
    <t>The professor encouraged students to interact with others using various learning tools</t>
  </si>
  <si>
    <t>The professor gave clear instructions for assignments and other activities.</t>
  </si>
  <si>
    <t>The professor made clear what I needed to do to be successful in this subject.</t>
  </si>
  <si>
    <t>The professor showed genuine concern for student progress and needs.</t>
  </si>
  <si>
    <t>When called upon, the professor explained difficult topics and concepts in easily understandable ways.</t>
  </si>
  <si>
    <t>The professor created an environment conducive to learning.</t>
  </si>
  <si>
    <t>The professor used a range of methods to improve student understanding.</t>
  </si>
  <si>
    <t>Quality of Feedback</t>
  </si>
  <si>
    <t>The professor was receptive to students’ views and feedback.</t>
  </si>
  <si>
    <t>The professor provided feedback which was helpful and constructive.</t>
  </si>
  <si>
    <t>The professor gave advice that met the individual needs of the students.</t>
  </si>
  <si>
    <t>The professor responded to queries quickly and efficiently.</t>
  </si>
  <si>
    <t>The professor suggested specific ways in which students might improve their academic performance.</t>
  </si>
  <si>
    <t>Overall Rating</t>
  </si>
  <si>
    <t>Overall, how would you rate the performance of the professor in this subject? (1 = poor, 5 = excellent)</t>
  </si>
  <si>
    <t>Overall, how would you rate your satisfaction level in this subject? (1 = poor, 5 =excellent)</t>
  </si>
  <si>
    <t>Total No. of Students Participated - 18    P = Poor, S = Satisfactory, G = Good, V= Very Good, E= Excellent,</t>
  </si>
  <si>
    <t xml:space="preserve">REMARKS: </t>
  </si>
  <si>
    <t>T.S</t>
  </si>
  <si>
    <t>W.A</t>
  </si>
  <si>
    <t>Vimal Jyothi Institute of Management and Research</t>
  </si>
  <si>
    <t>Jyothi Nagar, Chemperi, Kannur - 670 632</t>
  </si>
  <si>
    <t>A. W.A</t>
  </si>
  <si>
    <t>Total No. of Students Participated :30              P = Poor, S = Satisfactory, G = Good, V= Very Good, E= Excellent,</t>
  </si>
  <si>
    <t>Total No. of Students Participated :30                  P = Poor, S = Satisfactory, G = Good, V= Very Good, E= Excellent,</t>
  </si>
  <si>
    <t>Total No. of Students Participated :30                 P = Poor, S = Satisfactory, G = Good, V= Very Good, E= Excellent,</t>
  </si>
  <si>
    <t>TOTAL AVERAGE</t>
  </si>
  <si>
    <t xml:space="preserve">Sub:- Human Resource Management   Sem II (2020-22)                          Fr. Genimon V Joseph   </t>
  </si>
  <si>
    <t xml:space="preserve">Sub:- Research Methodology  Sem II (2020-22)                                              Ms. Reshmi Thomas   </t>
  </si>
  <si>
    <t xml:space="preserve">Sub:- Financial Management   Sem II (2020-22)                                              Mr. Balakrishnan T   </t>
  </si>
  <si>
    <t xml:space="preserve">Sub:- Operations Research  Sem II (2020-22)                                   Mrs.Reeshma vv   </t>
  </si>
  <si>
    <t xml:space="preserve">Sub:-Production &amp; Operations Management    2 sem (2020-22)                    Mr. Anoop Scaria   </t>
  </si>
  <si>
    <t xml:space="preserve">Sub:-Organisational Behaviour  2 sem (2020-22)                                   Mr.Thomas John   </t>
  </si>
  <si>
    <t xml:space="preserve">Sub:-Marketing Management   2 sem (2020-22)                  Dr. Thomas Michael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</si>
</sst>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00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2">
    <font>
      <sz val="11"/>
      <color theme="1"/>
      <name val="Calibri"/>
      <family val="2"/>
    </font>
    <font>
      <sz val="14"/>
      <color indexed="8"/>
      <name val="Calibri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color indexed="9"/>
      <name val="Calibri"/>
      <family val="2"/>
    </font>
    <font>
      <sz val="12"/>
      <color indexed="8"/>
      <name val="Arial Black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1"/>
      <color theme="0"/>
      <name val="Calibri"/>
      <family val="2"/>
    </font>
    <font>
      <sz val="12"/>
      <color theme="1"/>
      <name val="Arial Black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2" fillId="0" borderId="0" xfId="0" applyFont="1" applyFill="1" applyBorder="1" applyAlignment="1">
      <alignment horizontal="left" wrapText="1"/>
    </xf>
    <xf numFmtId="0" fontId="53" fillId="33" borderId="11" xfId="0" applyFont="1" applyFill="1" applyBorder="1" applyAlignment="1">
      <alignment wrapText="1"/>
    </xf>
    <xf numFmtId="0" fontId="54" fillId="33" borderId="0" xfId="0" applyFont="1" applyFill="1" applyAlignment="1">
      <alignment/>
    </xf>
    <xf numFmtId="0" fontId="54" fillId="33" borderId="11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1" fillId="0" borderId="0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49" fillId="0" borderId="11" xfId="0" applyNumberFormat="1" applyFont="1" applyBorder="1" applyAlignment="1">
      <alignment/>
    </xf>
    <xf numFmtId="0" fontId="53" fillId="33" borderId="13" xfId="0" applyFont="1" applyFill="1" applyBorder="1" applyAlignment="1">
      <alignment wrapText="1"/>
    </xf>
    <xf numFmtId="0" fontId="5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1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9" fillId="0" borderId="20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51" fillId="0" borderId="0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55" fillId="33" borderId="13" xfId="0" applyFont="1" applyFill="1" applyBorder="1" applyAlignment="1">
      <alignment/>
    </xf>
    <xf numFmtId="0" fontId="54" fillId="34" borderId="22" xfId="0" applyFont="1" applyFill="1" applyBorder="1" applyAlignment="1">
      <alignment/>
    </xf>
    <xf numFmtId="0" fontId="54" fillId="34" borderId="15" xfId="0" applyFont="1" applyFill="1" applyBorder="1" applyAlignment="1">
      <alignment/>
    </xf>
    <xf numFmtId="164" fontId="49" fillId="0" borderId="15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33" borderId="23" xfId="0" applyFill="1" applyBorder="1" applyAlignment="1">
      <alignment/>
    </xf>
    <xf numFmtId="0" fontId="49" fillId="0" borderId="19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54" fillId="34" borderId="24" xfId="0" applyFont="1" applyFill="1" applyBorder="1" applyAlignment="1">
      <alignment/>
    </xf>
    <xf numFmtId="0" fontId="54" fillId="33" borderId="25" xfId="0" applyFont="1" applyFill="1" applyBorder="1" applyAlignment="1">
      <alignment/>
    </xf>
    <xf numFmtId="0" fontId="54" fillId="33" borderId="26" xfId="0" applyFont="1" applyFill="1" applyBorder="1" applyAlignment="1">
      <alignment/>
    </xf>
    <xf numFmtId="0" fontId="54" fillId="33" borderId="27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164" fontId="49" fillId="0" borderId="24" xfId="0" applyNumberFormat="1" applyFont="1" applyBorder="1" applyAlignment="1">
      <alignment horizontal="center" vertical="center"/>
    </xf>
    <xf numFmtId="164" fontId="49" fillId="0" borderId="36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49" fillId="33" borderId="0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6" fillId="0" borderId="0" xfId="0" applyFont="1" applyAlignment="1">
      <alignment/>
    </xf>
    <xf numFmtId="0" fontId="57" fillId="33" borderId="0" xfId="0" applyFont="1" applyFill="1" applyBorder="1" applyAlignment="1">
      <alignment/>
    </xf>
    <xf numFmtId="0" fontId="58" fillId="33" borderId="13" xfId="0" applyFont="1" applyFill="1" applyBorder="1" applyAlignment="1">
      <alignment wrapText="1"/>
    </xf>
    <xf numFmtId="0" fontId="56" fillId="0" borderId="10" xfId="0" applyFont="1" applyBorder="1" applyAlignment="1">
      <alignment horizontal="center" vertical="center"/>
    </xf>
    <xf numFmtId="0" fontId="59" fillId="36" borderId="13" xfId="0" applyFont="1" applyFill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51" fillId="0" borderId="0" xfId="0" applyFont="1" applyFill="1" applyBorder="1" applyAlignment="1">
      <alignment horizontal="left" wrapText="1"/>
    </xf>
    <xf numFmtId="164" fontId="0" fillId="0" borderId="38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2" fontId="49" fillId="0" borderId="11" xfId="0" applyNumberFormat="1" applyFont="1" applyBorder="1" applyAlignment="1">
      <alignment/>
    </xf>
    <xf numFmtId="164" fontId="49" fillId="0" borderId="39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" fontId="49" fillId="0" borderId="11" xfId="0" applyNumberFormat="1" applyFont="1" applyBorder="1" applyAlignment="1">
      <alignment vertical="center"/>
    </xf>
    <xf numFmtId="0" fontId="51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2" fontId="0" fillId="37" borderId="13" xfId="0" applyNumberFormat="1" applyFill="1" applyBorder="1" applyAlignment="1">
      <alignment/>
    </xf>
    <xf numFmtId="2" fontId="0" fillId="37" borderId="11" xfId="0" applyNumberFormat="1" applyFill="1" applyBorder="1" applyAlignment="1">
      <alignment/>
    </xf>
    <xf numFmtId="2" fontId="0" fillId="37" borderId="11" xfId="0" applyNumberFormat="1" applyFill="1" applyBorder="1" applyAlignment="1">
      <alignment vertical="center"/>
    </xf>
    <xf numFmtId="2" fontId="0" fillId="37" borderId="10" xfId="0" applyNumberFormat="1" applyFill="1" applyBorder="1" applyAlignment="1">
      <alignment/>
    </xf>
    <xf numFmtId="2" fontId="49" fillId="0" borderId="10" xfId="0" applyNumberFormat="1" applyFont="1" applyBorder="1" applyAlignment="1">
      <alignment/>
    </xf>
    <xf numFmtId="0" fontId="49" fillId="37" borderId="11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51" fillId="0" borderId="11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center"/>
    </xf>
    <xf numFmtId="0" fontId="51" fillId="0" borderId="16" xfId="0" applyFont="1" applyBorder="1" applyAlignment="1">
      <alignment wrapText="1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0" fontId="54" fillId="34" borderId="11" xfId="0" applyFont="1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164" fontId="49" fillId="0" borderId="11" xfId="0" applyNumberFormat="1" applyFont="1" applyBorder="1" applyAlignment="1">
      <alignment horizontal="center" vertical="center"/>
    </xf>
    <xf numFmtId="2" fontId="49" fillId="37" borderId="11" xfId="0" applyNumberFormat="1" applyFont="1" applyFill="1" applyBorder="1" applyAlignment="1">
      <alignment/>
    </xf>
    <xf numFmtId="2" fontId="49" fillId="37" borderId="11" xfId="0" applyNumberFormat="1" applyFont="1" applyFill="1" applyBorder="1" applyAlignment="1">
      <alignment vertic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2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28575</xdr:rowOff>
    </xdr:from>
    <xdr:to>
      <xdr:col>6</xdr:col>
      <xdr:colOff>19050</xdr:colOff>
      <xdr:row>2</xdr:row>
      <xdr:rowOff>171450</xdr:rowOff>
    </xdr:to>
    <xdr:pic>
      <xdr:nvPicPr>
        <xdr:cNvPr id="1" name="Picture 1444" descr="Related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2857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19050</xdr:rowOff>
    </xdr:from>
    <xdr:to>
      <xdr:col>6</xdr:col>
      <xdr:colOff>19050</xdr:colOff>
      <xdr:row>2</xdr:row>
      <xdr:rowOff>161925</xdr:rowOff>
    </xdr:to>
    <xdr:pic>
      <xdr:nvPicPr>
        <xdr:cNvPr id="1" name="Picture 1444" descr="Related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905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38100</xdr:rowOff>
    </xdr:from>
    <xdr:to>
      <xdr:col>6</xdr:col>
      <xdr:colOff>66675</xdr:colOff>
      <xdr:row>2</xdr:row>
      <xdr:rowOff>180975</xdr:rowOff>
    </xdr:to>
    <xdr:pic>
      <xdr:nvPicPr>
        <xdr:cNvPr id="1" name="Picture 1444" descr="Related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810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57150</xdr:rowOff>
    </xdr:from>
    <xdr:to>
      <xdr:col>5</xdr:col>
      <xdr:colOff>209550</xdr:colOff>
      <xdr:row>2</xdr:row>
      <xdr:rowOff>200025</xdr:rowOff>
    </xdr:to>
    <xdr:pic>
      <xdr:nvPicPr>
        <xdr:cNvPr id="1" name="Picture 1444" descr="Related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5715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47625</xdr:rowOff>
    </xdr:from>
    <xdr:to>
      <xdr:col>6</xdr:col>
      <xdr:colOff>133350</xdr:colOff>
      <xdr:row>2</xdr:row>
      <xdr:rowOff>190500</xdr:rowOff>
    </xdr:to>
    <xdr:pic>
      <xdr:nvPicPr>
        <xdr:cNvPr id="1" name="Picture 1444" descr="Related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4762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28575</xdr:rowOff>
    </xdr:from>
    <xdr:to>
      <xdr:col>6</xdr:col>
      <xdr:colOff>47625</xdr:colOff>
      <xdr:row>2</xdr:row>
      <xdr:rowOff>171450</xdr:rowOff>
    </xdr:to>
    <xdr:pic>
      <xdr:nvPicPr>
        <xdr:cNvPr id="1" name="Picture 1444" descr="Related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857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28575</xdr:rowOff>
    </xdr:from>
    <xdr:to>
      <xdr:col>6</xdr:col>
      <xdr:colOff>57150</xdr:colOff>
      <xdr:row>2</xdr:row>
      <xdr:rowOff>171450</xdr:rowOff>
    </xdr:to>
    <xdr:pic>
      <xdr:nvPicPr>
        <xdr:cNvPr id="1" name="Picture 1444" descr="Related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8575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Q3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00390625" style="0" customWidth="1"/>
    <col min="2" max="2" width="79.7109375" style="0" customWidth="1"/>
    <col min="3" max="3" width="3.421875" style="0" customWidth="1"/>
    <col min="4" max="4" width="3.7109375" style="0" customWidth="1"/>
    <col min="5" max="6" width="3.28125" style="0" customWidth="1"/>
    <col min="7" max="7" width="3.57421875" style="0" customWidth="1"/>
    <col min="8" max="9" width="3.28125" style="0" hidden="1" customWidth="1"/>
    <col min="10" max="10" width="3.140625" style="0" hidden="1" customWidth="1"/>
    <col min="11" max="11" width="3.8515625" style="0" hidden="1" customWidth="1"/>
    <col min="12" max="12" width="3.7109375" style="0" hidden="1" customWidth="1"/>
    <col min="13" max="13" width="4.421875" style="0" hidden="1" customWidth="1"/>
    <col min="14" max="14" width="5.28125" style="0" hidden="1" customWidth="1"/>
    <col min="15" max="15" width="5.140625" style="0" hidden="1" customWidth="1"/>
    <col min="16" max="17" width="0" style="0" hidden="1" customWidth="1"/>
  </cols>
  <sheetData>
    <row r="1" spans="1:15" ht="19.5" customHeight="1">
      <c r="A1" s="70"/>
      <c r="B1" s="116" t="s">
        <v>38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2:15" ht="19.5" customHeight="1">
      <c r="B2" s="117" t="s">
        <v>39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ht="19.5" customHeight="1" thickBot="1">
      <c r="B3" s="76" t="s">
        <v>0</v>
      </c>
    </row>
    <row r="4" spans="1:15" ht="13.5" customHeight="1">
      <c r="A4" s="79" t="s">
        <v>1</v>
      </c>
      <c r="B4" s="28" t="s">
        <v>2</v>
      </c>
      <c r="C4" s="29" t="s">
        <v>3</v>
      </c>
      <c r="D4" s="30" t="s">
        <v>4</v>
      </c>
      <c r="E4" s="30" t="s">
        <v>5</v>
      </c>
      <c r="F4" s="30" t="s">
        <v>6</v>
      </c>
      <c r="G4" s="45" t="s">
        <v>7</v>
      </c>
      <c r="H4" s="53"/>
      <c r="I4" s="43"/>
      <c r="J4" s="31"/>
      <c r="K4" s="31"/>
      <c r="L4" s="31"/>
      <c r="M4" s="31"/>
      <c r="N4" s="81" t="s">
        <v>36</v>
      </c>
      <c r="O4" s="32" t="s">
        <v>37</v>
      </c>
    </row>
    <row r="5" spans="1:15" ht="13.5" customHeight="1" thickBot="1">
      <c r="A5" s="5"/>
      <c r="B5" s="80" t="s">
        <v>51</v>
      </c>
      <c r="C5" s="33">
        <v>1</v>
      </c>
      <c r="D5" s="34">
        <v>2</v>
      </c>
      <c r="E5" s="34">
        <v>3</v>
      </c>
      <c r="F5" s="34">
        <v>4</v>
      </c>
      <c r="G5" s="46">
        <v>5</v>
      </c>
      <c r="H5" s="53"/>
      <c r="I5" s="33">
        <v>1</v>
      </c>
      <c r="J5" s="34">
        <v>2</v>
      </c>
      <c r="K5" s="34">
        <v>3</v>
      </c>
      <c r="L5" s="34">
        <v>4</v>
      </c>
      <c r="M5" s="34">
        <v>5</v>
      </c>
      <c r="N5" s="26"/>
      <c r="O5" s="35"/>
    </row>
    <row r="6" spans="1:17" ht="16.5" customHeight="1" thickBot="1">
      <c r="A6" s="5"/>
      <c r="B6" s="22" t="s">
        <v>8</v>
      </c>
      <c r="C6" s="49"/>
      <c r="D6" s="50"/>
      <c r="E6" s="50"/>
      <c r="F6" s="50"/>
      <c r="G6" s="51"/>
      <c r="H6" s="53"/>
      <c r="I6" s="44"/>
      <c r="J6" s="24"/>
      <c r="K6" s="24"/>
      <c r="L6" s="24"/>
      <c r="M6" s="24"/>
      <c r="N6" s="24"/>
      <c r="O6" s="67"/>
      <c r="P6" s="85" t="s">
        <v>37</v>
      </c>
      <c r="Q6" s="86" t="s">
        <v>40</v>
      </c>
    </row>
    <row r="7" spans="1:17" ht="13.5" customHeight="1">
      <c r="A7" s="6">
        <v>1</v>
      </c>
      <c r="B7" s="25" t="s">
        <v>9</v>
      </c>
      <c r="C7" s="59">
        <v>0</v>
      </c>
      <c r="D7" s="60">
        <v>0</v>
      </c>
      <c r="E7" s="60">
        <v>0</v>
      </c>
      <c r="F7" s="60">
        <v>0</v>
      </c>
      <c r="G7" s="61">
        <v>0</v>
      </c>
      <c r="H7" s="53">
        <f>SUM(C7:G7)</f>
        <v>0</v>
      </c>
      <c r="I7" s="59">
        <f>C7*C$5</f>
        <v>0</v>
      </c>
      <c r="J7" s="60">
        <f aca="true" t="shared" si="0" ref="J7:M11">D7*D$5</f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65">
        <f>SUM(I7:M7)</f>
        <v>0</v>
      </c>
      <c r="O7" s="83">
        <f>N7/44</f>
        <v>0</v>
      </c>
      <c r="P7" s="95">
        <v>3.9</v>
      </c>
      <c r="Q7" s="96"/>
    </row>
    <row r="8" spans="1:17" ht="13.5" customHeight="1">
      <c r="A8" s="6">
        <v>2</v>
      </c>
      <c r="B8" s="25" t="s">
        <v>10</v>
      </c>
      <c r="C8" s="62">
        <v>0</v>
      </c>
      <c r="D8" s="63">
        <v>0</v>
      </c>
      <c r="E8" s="63">
        <v>0</v>
      </c>
      <c r="F8" s="63">
        <v>0</v>
      </c>
      <c r="G8" s="64">
        <v>0</v>
      </c>
      <c r="H8" s="53">
        <f>SUM(C8:G8)</f>
        <v>0</v>
      </c>
      <c r="I8" s="62">
        <f>C8*C$5</f>
        <v>0</v>
      </c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  <c r="N8" s="66">
        <f>SUM(I8:M8)</f>
        <v>0</v>
      </c>
      <c r="O8" s="84">
        <f>N8/44</f>
        <v>0</v>
      </c>
      <c r="P8" s="95">
        <v>3.8333333333333335</v>
      </c>
      <c r="Q8" s="96"/>
    </row>
    <row r="9" spans="1:17" ht="13.5" customHeight="1">
      <c r="A9" s="6">
        <v>3</v>
      </c>
      <c r="B9" s="25" t="s">
        <v>11</v>
      </c>
      <c r="C9" s="62">
        <v>0</v>
      </c>
      <c r="D9" s="63">
        <v>0</v>
      </c>
      <c r="E9" s="63">
        <v>0</v>
      </c>
      <c r="F9" s="63">
        <v>0</v>
      </c>
      <c r="G9" s="64">
        <v>0</v>
      </c>
      <c r="H9" s="53">
        <f>SUM(C9:G9)</f>
        <v>0</v>
      </c>
      <c r="I9" s="62">
        <f>C9*C$5</f>
        <v>0</v>
      </c>
      <c r="J9" s="63">
        <f t="shared" si="0"/>
        <v>0</v>
      </c>
      <c r="K9" s="63">
        <f t="shared" si="0"/>
        <v>0</v>
      </c>
      <c r="L9" s="63">
        <f t="shared" si="0"/>
        <v>0</v>
      </c>
      <c r="M9" s="63">
        <f t="shared" si="0"/>
        <v>0</v>
      </c>
      <c r="N9" s="66">
        <f>SUM(I9:M9)</f>
        <v>0</v>
      </c>
      <c r="O9" s="84">
        <f>N9/44</f>
        <v>0</v>
      </c>
      <c r="P9" s="95">
        <v>3.8666666666666667</v>
      </c>
      <c r="Q9" s="96"/>
    </row>
    <row r="10" spans="1:17" ht="13.5" customHeight="1">
      <c r="A10" s="6">
        <v>4</v>
      </c>
      <c r="B10" s="25" t="s">
        <v>12</v>
      </c>
      <c r="C10" s="62">
        <v>0</v>
      </c>
      <c r="D10" s="63">
        <v>0</v>
      </c>
      <c r="E10" s="63">
        <v>0</v>
      </c>
      <c r="F10" s="63">
        <v>0</v>
      </c>
      <c r="G10" s="64">
        <v>0</v>
      </c>
      <c r="H10" s="53">
        <f>SUM(C10:G10)</f>
        <v>0</v>
      </c>
      <c r="I10" s="62">
        <f>C10*C$5</f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6">
        <f>SUM(I10:M10)</f>
        <v>0</v>
      </c>
      <c r="O10" s="84">
        <f>N10/44</f>
        <v>0</v>
      </c>
      <c r="P10" s="95">
        <v>3.8666666666666667</v>
      </c>
      <c r="Q10" s="96"/>
    </row>
    <row r="11" spans="1:17" ht="13.5" customHeight="1">
      <c r="A11" s="6">
        <v>5</v>
      </c>
      <c r="B11" s="25" t="s">
        <v>13</v>
      </c>
      <c r="C11" s="62">
        <v>0</v>
      </c>
      <c r="D11" s="63">
        <v>0</v>
      </c>
      <c r="E11" s="63">
        <v>0</v>
      </c>
      <c r="F11" s="63">
        <v>0</v>
      </c>
      <c r="G11" s="64">
        <v>0</v>
      </c>
      <c r="H11" s="53">
        <f>SUM(C11:G11)</f>
        <v>0</v>
      </c>
      <c r="I11" s="62">
        <f>C11*C$5</f>
        <v>0</v>
      </c>
      <c r="J11" s="63">
        <f t="shared" si="0"/>
        <v>0</v>
      </c>
      <c r="K11" s="63">
        <f t="shared" si="0"/>
        <v>0</v>
      </c>
      <c r="L11" s="63">
        <f>F11*F$5</f>
        <v>0</v>
      </c>
      <c r="M11" s="63">
        <f t="shared" si="0"/>
        <v>0</v>
      </c>
      <c r="N11" s="66">
        <f>SUM(I11:M11)</f>
        <v>0</v>
      </c>
      <c r="O11" s="84">
        <f>N11/44</f>
        <v>0</v>
      </c>
      <c r="P11" s="95">
        <v>3.8</v>
      </c>
      <c r="Q11" s="114">
        <v>3.853333333333333</v>
      </c>
    </row>
    <row r="12" spans="1:17" ht="13.5" customHeight="1" thickBot="1">
      <c r="A12" s="8"/>
      <c r="B12" s="9" t="s">
        <v>14</v>
      </c>
      <c r="C12" s="37"/>
      <c r="D12" s="27"/>
      <c r="E12" s="27"/>
      <c r="F12" s="38"/>
      <c r="G12" s="47"/>
      <c r="H12" s="53"/>
      <c r="I12" s="37"/>
      <c r="J12" s="27"/>
      <c r="K12" s="27"/>
      <c r="L12" s="27"/>
      <c r="M12" s="42"/>
      <c r="N12" s="38"/>
      <c r="O12" s="68">
        <f>AVERAGE(O7:O11)</f>
        <v>0</v>
      </c>
      <c r="P12" s="93"/>
      <c r="Q12" s="93"/>
    </row>
    <row r="13" spans="1:17" ht="15.75" thickBot="1">
      <c r="A13" s="14"/>
      <c r="B13" s="22" t="s">
        <v>15</v>
      </c>
      <c r="C13" s="23"/>
      <c r="D13" s="23"/>
      <c r="E13" s="23"/>
      <c r="F13" s="23"/>
      <c r="G13" s="23"/>
      <c r="H13" s="53"/>
      <c r="I13" s="24"/>
      <c r="J13" s="24"/>
      <c r="K13" s="24"/>
      <c r="L13" s="24"/>
      <c r="M13" s="24"/>
      <c r="N13" s="24"/>
      <c r="O13" s="52"/>
      <c r="P13" s="93"/>
      <c r="Q13" s="93"/>
    </row>
    <row r="14" spans="1:17" ht="13.5" customHeight="1">
      <c r="A14" s="6">
        <v>1</v>
      </c>
      <c r="B14" s="25" t="s">
        <v>16</v>
      </c>
      <c r="C14" s="59">
        <v>0</v>
      </c>
      <c r="D14" s="60">
        <v>0</v>
      </c>
      <c r="E14" s="60">
        <v>0</v>
      </c>
      <c r="F14" s="60">
        <v>0</v>
      </c>
      <c r="G14" s="61">
        <v>0</v>
      </c>
      <c r="H14" s="53">
        <f aca="true" t="shared" si="1" ref="H14:H22">SUM(C14:G14)</f>
        <v>0</v>
      </c>
      <c r="I14" s="59">
        <f>C14*C$5</f>
        <v>0</v>
      </c>
      <c r="J14" s="60">
        <f aca="true" t="shared" si="2" ref="J14:M22">D14*D$5</f>
        <v>0</v>
      </c>
      <c r="K14" s="60">
        <f t="shared" si="2"/>
        <v>0</v>
      </c>
      <c r="L14" s="60">
        <f t="shared" si="2"/>
        <v>0</v>
      </c>
      <c r="M14" s="60">
        <f t="shared" si="2"/>
        <v>0</v>
      </c>
      <c r="N14" s="65">
        <f aca="true" t="shared" si="3" ref="N14:N22">SUM(I14:M14)</f>
        <v>0</v>
      </c>
      <c r="O14" s="83">
        <f>N14/44</f>
        <v>0</v>
      </c>
      <c r="P14" s="96">
        <v>3.9</v>
      </c>
      <c r="Q14" s="96"/>
    </row>
    <row r="15" spans="1:17" ht="13.5" customHeight="1">
      <c r="A15" s="6">
        <v>2</v>
      </c>
      <c r="B15" s="25" t="s">
        <v>17</v>
      </c>
      <c r="C15" s="62">
        <v>0</v>
      </c>
      <c r="D15" s="63">
        <v>0</v>
      </c>
      <c r="E15" s="63">
        <v>0</v>
      </c>
      <c r="F15" s="63">
        <v>0</v>
      </c>
      <c r="G15" s="64">
        <v>0</v>
      </c>
      <c r="H15" s="53">
        <f t="shared" si="1"/>
        <v>0</v>
      </c>
      <c r="I15" s="62">
        <f aca="true" t="shared" si="4" ref="I15:I22">C15*C$5</f>
        <v>0</v>
      </c>
      <c r="J15" s="63">
        <f t="shared" si="2"/>
        <v>0</v>
      </c>
      <c r="K15" s="63">
        <f t="shared" si="2"/>
        <v>0</v>
      </c>
      <c r="L15" s="63">
        <f t="shared" si="2"/>
        <v>0</v>
      </c>
      <c r="M15" s="63">
        <f t="shared" si="2"/>
        <v>0</v>
      </c>
      <c r="N15" s="66">
        <f t="shared" si="3"/>
        <v>0</v>
      </c>
      <c r="O15" s="84">
        <f aca="true" t="shared" si="5" ref="O15:O22">N15/44</f>
        <v>0</v>
      </c>
      <c r="P15" s="96">
        <v>3.933333333333333</v>
      </c>
      <c r="Q15" s="96"/>
    </row>
    <row r="16" spans="1:17" ht="13.5" customHeight="1">
      <c r="A16" s="6">
        <v>3</v>
      </c>
      <c r="B16" s="25" t="s">
        <v>18</v>
      </c>
      <c r="C16" s="62">
        <v>0</v>
      </c>
      <c r="D16" s="63">
        <v>0</v>
      </c>
      <c r="E16" s="63">
        <v>0</v>
      </c>
      <c r="F16" s="63">
        <v>0</v>
      </c>
      <c r="G16" s="64">
        <v>0</v>
      </c>
      <c r="H16" s="53">
        <f t="shared" si="1"/>
        <v>0</v>
      </c>
      <c r="I16" s="62">
        <f t="shared" si="4"/>
        <v>0</v>
      </c>
      <c r="J16" s="63">
        <f t="shared" si="2"/>
        <v>0</v>
      </c>
      <c r="K16" s="63">
        <f t="shared" si="2"/>
        <v>0</v>
      </c>
      <c r="L16" s="63">
        <f t="shared" si="2"/>
        <v>0</v>
      </c>
      <c r="M16" s="63">
        <f t="shared" si="2"/>
        <v>0</v>
      </c>
      <c r="N16" s="66">
        <f t="shared" si="3"/>
        <v>0</v>
      </c>
      <c r="O16" s="84">
        <f t="shared" si="5"/>
        <v>0</v>
      </c>
      <c r="P16" s="96">
        <v>3.7666666666666666</v>
      </c>
      <c r="Q16" s="96"/>
    </row>
    <row r="17" spans="1:17" ht="13.5" customHeight="1">
      <c r="A17" s="6">
        <v>4</v>
      </c>
      <c r="B17" s="25" t="s">
        <v>19</v>
      </c>
      <c r="C17" s="62">
        <v>0</v>
      </c>
      <c r="D17" s="63">
        <v>0</v>
      </c>
      <c r="E17" s="63">
        <v>0</v>
      </c>
      <c r="F17" s="63">
        <v>0</v>
      </c>
      <c r="G17" s="64">
        <v>0</v>
      </c>
      <c r="H17" s="53">
        <f t="shared" si="1"/>
        <v>0</v>
      </c>
      <c r="I17" s="62">
        <f t="shared" si="4"/>
        <v>0</v>
      </c>
      <c r="J17" s="63">
        <f t="shared" si="2"/>
        <v>0</v>
      </c>
      <c r="K17" s="63">
        <f t="shared" si="2"/>
        <v>0</v>
      </c>
      <c r="L17" s="63">
        <f t="shared" si="2"/>
        <v>0</v>
      </c>
      <c r="M17" s="63">
        <f t="shared" si="2"/>
        <v>0</v>
      </c>
      <c r="N17" s="66">
        <f t="shared" si="3"/>
        <v>0</v>
      </c>
      <c r="O17" s="84">
        <f t="shared" si="5"/>
        <v>0</v>
      </c>
      <c r="P17" s="96">
        <v>3.933333333333333</v>
      </c>
      <c r="Q17" s="96"/>
    </row>
    <row r="18" spans="1:17" ht="13.5" customHeight="1">
      <c r="A18" s="6">
        <v>5</v>
      </c>
      <c r="B18" s="25" t="s">
        <v>20</v>
      </c>
      <c r="C18" s="62">
        <v>0</v>
      </c>
      <c r="D18" s="63">
        <v>0</v>
      </c>
      <c r="E18" s="63">
        <v>0</v>
      </c>
      <c r="F18" s="63">
        <v>0</v>
      </c>
      <c r="G18" s="64">
        <v>0</v>
      </c>
      <c r="H18" s="53">
        <f t="shared" si="1"/>
        <v>0</v>
      </c>
      <c r="I18" s="62">
        <f t="shared" si="4"/>
        <v>0</v>
      </c>
      <c r="J18" s="63">
        <f t="shared" si="2"/>
        <v>0</v>
      </c>
      <c r="K18" s="63">
        <f t="shared" si="2"/>
        <v>0</v>
      </c>
      <c r="L18" s="63">
        <f t="shared" si="2"/>
        <v>0</v>
      </c>
      <c r="M18" s="63">
        <f t="shared" si="2"/>
        <v>0</v>
      </c>
      <c r="N18" s="66">
        <f t="shared" si="3"/>
        <v>0</v>
      </c>
      <c r="O18" s="84">
        <f t="shared" si="5"/>
        <v>0</v>
      </c>
      <c r="P18" s="96">
        <v>3.8333333333333335</v>
      </c>
      <c r="Q18" s="96"/>
    </row>
    <row r="19" spans="1:17" ht="13.5" customHeight="1">
      <c r="A19" s="6">
        <v>6</v>
      </c>
      <c r="B19" s="25" t="s">
        <v>21</v>
      </c>
      <c r="C19" s="62">
        <v>0</v>
      </c>
      <c r="D19" s="63">
        <v>0</v>
      </c>
      <c r="E19" s="63">
        <v>0</v>
      </c>
      <c r="F19" s="63">
        <v>0</v>
      </c>
      <c r="G19" s="64">
        <v>0</v>
      </c>
      <c r="H19" s="53">
        <f t="shared" si="1"/>
        <v>0</v>
      </c>
      <c r="I19" s="62">
        <f t="shared" si="4"/>
        <v>0</v>
      </c>
      <c r="J19" s="63">
        <f t="shared" si="2"/>
        <v>0</v>
      </c>
      <c r="K19" s="63">
        <f t="shared" si="2"/>
        <v>0</v>
      </c>
      <c r="L19" s="63">
        <f t="shared" si="2"/>
        <v>0</v>
      </c>
      <c r="M19" s="63">
        <f t="shared" si="2"/>
        <v>0</v>
      </c>
      <c r="N19" s="66">
        <f t="shared" si="3"/>
        <v>0</v>
      </c>
      <c r="O19" s="84">
        <f t="shared" si="5"/>
        <v>0</v>
      </c>
      <c r="P19" s="96">
        <v>3.933333333333333</v>
      </c>
      <c r="Q19" s="96"/>
    </row>
    <row r="20" spans="1:17" ht="13.5" customHeight="1">
      <c r="A20" s="6">
        <v>7</v>
      </c>
      <c r="B20" s="25" t="s">
        <v>22</v>
      </c>
      <c r="C20" s="62">
        <v>0</v>
      </c>
      <c r="D20" s="63">
        <v>0</v>
      </c>
      <c r="E20" s="63">
        <v>0</v>
      </c>
      <c r="F20" s="63">
        <v>0</v>
      </c>
      <c r="G20" s="64">
        <v>0</v>
      </c>
      <c r="H20" s="53">
        <f t="shared" si="1"/>
        <v>0</v>
      </c>
      <c r="I20" s="62">
        <f t="shared" si="4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6">
        <f t="shared" si="3"/>
        <v>0</v>
      </c>
      <c r="O20" s="84">
        <f t="shared" si="5"/>
        <v>0</v>
      </c>
      <c r="P20" s="96">
        <v>3.8333333333333335</v>
      </c>
      <c r="Q20" s="96"/>
    </row>
    <row r="21" spans="1:17" ht="13.5" customHeight="1">
      <c r="A21" s="6">
        <v>8</v>
      </c>
      <c r="B21" s="25" t="s">
        <v>23</v>
      </c>
      <c r="C21" s="62">
        <v>0</v>
      </c>
      <c r="D21" s="63">
        <v>0</v>
      </c>
      <c r="E21" s="63">
        <v>0</v>
      </c>
      <c r="F21" s="63">
        <v>0</v>
      </c>
      <c r="G21" s="64">
        <v>0</v>
      </c>
      <c r="H21" s="53">
        <f t="shared" si="1"/>
        <v>0</v>
      </c>
      <c r="I21" s="62">
        <f t="shared" si="4"/>
        <v>0</v>
      </c>
      <c r="J21" s="63">
        <f t="shared" si="2"/>
        <v>0</v>
      </c>
      <c r="K21" s="63">
        <f t="shared" si="2"/>
        <v>0</v>
      </c>
      <c r="L21" s="63">
        <f t="shared" si="2"/>
        <v>0</v>
      </c>
      <c r="M21" s="63">
        <f t="shared" si="2"/>
        <v>0</v>
      </c>
      <c r="N21" s="66">
        <f t="shared" si="3"/>
        <v>0</v>
      </c>
      <c r="O21" s="84">
        <f t="shared" si="5"/>
        <v>0</v>
      </c>
      <c r="P21" s="96">
        <v>3.9</v>
      </c>
      <c r="Q21" s="96"/>
    </row>
    <row r="22" spans="1:17" ht="13.5" customHeight="1">
      <c r="A22" s="6">
        <v>9</v>
      </c>
      <c r="B22" s="25" t="s">
        <v>24</v>
      </c>
      <c r="C22" s="62">
        <v>0</v>
      </c>
      <c r="D22" s="63">
        <v>0</v>
      </c>
      <c r="E22" s="63">
        <v>0</v>
      </c>
      <c r="F22" s="63">
        <v>0</v>
      </c>
      <c r="G22" s="64">
        <v>0</v>
      </c>
      <c r="H22" s="53">
        <f t="shared" si="1"/>
        <v>0</v>
      </c>
      <c r="I22" s="62">
        <f t="shared" si="4"/>
        <v>0</v>
      </c>
      <c r="J22" s="63">
        <f t="shared" si="2"/>
        <v>0</v>
      </c>
      <c r="K22" s="63">
        <f t="shared" si="2"/>
        <v>0</v>
      </c>
      <c r="L22" s="63">
        <f t="shared" si="2"/>
        <v>0</v>
      </c>
      <c r="M22" s="63">
        <f t="shared" si="2"/>
        <v>0</v>
      </c>
      <c r="N22" s="66">
        <f t="shared" si="3"/>
        <v>0</v>
      </c>
      <c r="O22" s="84">
        <f t="shared" si="5"/>
        <v>0</v>
      </c>
      <c r="P22" s="96">
        <v>3.8333333333333335</v>
      </c>
      <c r="Q22" s="114">
        <v>3.8740740740740742</v>
      </c>
    </row>
    <row r="23" spans="1:17" ht="13.5" customHeight="1" thickBot="1">
      <c r="A23" s="10"/>
      <c r="B23" s="9"/>
      <c r="C23" s="118"/>
      <c r="D23" s="119"/>
      <c r="E23" s="119"/>
      <c r="F23" s="119"/>
      <c r="G23" s="120"/>
      <c r="H23" s="54"/>
      <c r="I23" s="37"/>
      <c r="J23" s="27"/>
      <c r="K23" s="27"/>
      <c r="L23" s="27"/>
      <c r="M23" s="27"/>
      <c r="N23" s="27"/>
      <c r="O23" s="68">
        <f>AVERAGE(O14:O22)</f>
        <v>0</v>
      </c>
      <c r="P23" s="93"/>
      <c r="Q23" s="93"/>
    </row>
    <row r="24" spans="1:17" ht="15.75" thickBot="1">
      <c r="A24" s="14"/>
      <c r="B24" s="22" t="s">
        <v>25</v>
      </c>
      <c r="C24" s="23"/>
      <c r="D24" s="23"/>
      <c r="E24" s="23"/>
      <c r="F24" s="23"/>
      <c r="G24" s="23"/>
      <c r="H24" s="55"/>
      <c r="I24" s="24"/>
      <c r="J24" s="24"/>
      <c r="K24" s="24"/>
      <c r="L24" s="24"/>
      <c r="M24" s="24"/>
      <c r="N24" s="24"/>
      <c r="O24" s="52"/>
      <c r="P24" s="93"/>
      <c r="Q24" s="93"/>
    </row>
    <row r="25" spans="1:17" s="75" customFormat="1" ht="12" customHeight="1">
      <c r="A25" s="73">
        <v>1</v>
      </c>
      <c r="B25" s="74" t="s">
        <v>26</v>
      </c>
      <c r="C25" s="59">
        <v>0</v>
      </c>
      <c r="D25" s="60">
        <v>0</v>
      </c>
      <c r="E25" s="60">
        <v>0</v>
      </c>
      <c r="F25" s="60">
        <v>0</v>
      </c>
      <c r="G25" s="61">
        <v>0</v>
      </c>
      <c r="H25" s="56">
        <f>SUM(C25:G25)</f>
        <v>0</v>
      </c>
      <c r="I25" s="59">
        <f>C25*C$5</f>
        <v>0</v>
      </c>
      <c r="J25" s="60">
        <f aca="true" t="shared" si="6" ref="J25:M29">D25*D$5</f>
        <v>0</v>
      </c>
      <c r="K25" s="60">
        <f t="shared" si="6"/>
        <v>0</v>
      </c>
      <c r="L25" s="60">
        <f t="shared" si="6"/>
        <v>0</v>
      </c>
      <c r="M25" s="60">
        <f t="shared" si="6"/>
        <v>0</v>
      </c>
      <c r="N25" s="65">
        <f>SUM(I25:M25)</f>
        <v>0</v>
      </c>
      <c r="O25" s="83">
        <f>N25/44</f>
        <v>0</v>
      </c>
      <c r="P25" s="97">
        <v>3.8666666666666667</v>
      </c>
      <c r="Q25" s="97"/>
    </row>
    <row r="26" spans="1:17" s="75" customFormat="1" ht="12" customHeight="1">
      <c r="A26" s="73">
        <v>2</v>
      </c>
      <c r="B26" s="74" t="s">
        <v>27</v>
      </c>
      <c r="C26" s="62">
        <v>0</v>
      </c>
      <c r="D26" s="63">
        <v>0</v>
      </c>
      <c r="E26" s="63">
        <v>0</v>
      </c>
      <c r="F26" s="63">
        <v>0</v>
      </c>
      <c r="G26" s="64">
        <v>0</v>
      </c>
      <c r="H26" s="57">
        <f>SUM(C26:G26)</f>
        <v>0</v>
      </c>
      <c r="I26" s="62">
        <f>C26*C$5</f>
        <v>0</v>
      </c>
      <c r="J26" s="63">
        <f t="shared" si="6"/>
        <v>0</v>
      </c>
      <c r="K26" s="63">
        <f t="shared" si="6"/>
        <v>0</v>
      </c>
      <c r="L26" s="63">
        <f t="shared" si="6"/>
        <v>0</v>
      </c>
      <c r="M26" s="63">
        <f t="shared" si="6"/>
        <v>0</v>
      </c>
      <c r="N26" s="66">
        <f>SUM(I26:M26)</f>
        <v>0</v>
      </c>
      <c r="O26" s="84">
        <f>N26/44</f>
        <v>0</v>
      </c>
      <c r="P26" s="97">
        <v>3.8666666666666667</v>
      </c>
      <c r="Q26" s="97"/>
    </row>
    <row r="27" spans="1:17" s="75" customFormat="1" ht="12" customHeight="1">
      <c r="A27" s="73">
        <v>3</v>
      </c>
      <c r="B27" s="74" t="s">
        <v>28</v>
      </c>
      <c r="C27" s="62">
        <v>0</v>
      </c>
      <c r="D27" s="63">
        <v>0</v>
      </c>
      <c r="E27" s="63">
        <v>0</v>
      </c>
      <c r="F27" s="63">
        <v>0</v>
      </c>
      <c r="G27" s="64">
        <v>0</v>
      </c>
      <c r="H27" s="57">
        <f>SUM(C27:G27)</f>
        <v>0</v>
      </c>
      <c r="I27" s="62">
        <f>C27*C$5</f>
        <v>0</v>
      </c>
      <c r="J27" s="63">
        <f t="shared" si="6"/>
        <v>0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6">
        <f>SUM(I27:M27)</f>
        <v>0</v>
      </c>
      <c r="O27" s="84">
        <f>N27/44</f>
        <v>0</v>
      </c>
      <c r="P27" s="97">
        <v>3.7666666666666666</v>
      </c>
      <c r="Q27" s="97"/>
    </row>
    <row r="28" spans="1:17" s="75" customFormat="1" ht="12" customHeight="1">
      <c r="A28" s="73">
        <v>4</v>
      </c>
      <c r="B28" s="74" t="s">
        <v>29</v>
      </c>
      <c r="C28" s="62">
        <v>0</v>
      </c>
      <c r="D28" s="63">
        <v>0</v>
      </c>
      <c r="E28" s="63">
        <v>0</v>
      </c>
      <c r="F28" s="63">
        <v>0</v>
      </c>
      <c r="G28" s="64">
        <v>0</v>
      </c>
      <c r="H28" s="57">
        <f>SUM(C28:G28)</f>
        <v>0</v>
      </c>
      <c r="I28" s="62">
        <f>C28*C$5</f>
        <v>0</v>
      </c>
      <c r="J28" s="63">
        <f t="shared" si="6"/>
        <v>0</v>
      </c>
      <c r="K28" s="63">
        <f t="shared" si="6"/>
        <v>0</v>
      </c>
      <c r="L28" s="63">
        <f t="shared" si="6"/>
        <v>0</v>
      </c>
      <c r="M28" s="63">
        <f t="shared" si="6"/>
        <v>0</v>
      </c>
      <c r="N28" s="66">
        <f>SUM(I28:M28)</f>
        <v>0</v>
      </c>
      <c r="O28" s="84">
        <f>N28/44</f>
        <v>0</v>
      </c>
      <c r="P28" s="97">
        <v>3.8333333333333335</v>
      </c>
      <c r="Q28" s="97"/>
    </row>
    <row r="29" spans="1:17" s="75" customFormat="1" ht="12" customHeight="1">
      <c r="A29" s="73">
        <v>5</v>
      </c>
      <c r="B29" s="74" t="s">
        <v>30</v>
      </c>
      <c r="C29" s="62">
        <v>0</v>
      </c>
      <c r="D29" s="63">
        <v>0</v>
      </c>
      <c r="E29" s="63">
        <v>0</v>
      </c>
      <c r="F29" s="63">
        <v>0</v>
      </c>
      <c r="G29" s="64">
        <v>0</v>
      </c>
      <c r="H29" s="57">
        <f>SUM(C29:G29)</f>
        <v>0</v>
      </c>
      <c r="I29" s="62">
        <f>C29*C$5</f>
        <v>0</v>
      </c>
      <c r="J29" s="63">
        <f t="shared" si="6"/>
        <v>0</v>
      </c>
      <c r="K29" s="63">
        <f t="shared" si="6"/>
        <v>0</v>
      </c>
      <c r="L29" s="63">
        <f t="shared" si="6"/>
        <v>0</v>
      </c>
      <c r="M29" s="63">
        <f t="shared" si="6"/>
        <v>0</v>
      </c>
      <c r="N29" s="66">
        <f>SUM(I29:M29)</f>
        <v>0</v>
      </c>
      <c r="O29" s="84">
        <f>N29/44</f>
        <v>0</v>
      </c>
      <c r="P29" s="97">
        <v>3.8</v>
      </c>
      <c r="Q29" s="115">
        <v>3.8266666666666667</v>
      </c>
    </row>
    <row r="30" spans="1:17" ht="12" customHeight="1" thickBot="1">
      <c r="A30" s="72"/>
      <c r="B30" s="36"/>
      <c r="C30" s="37"/>
      <c r="D30" s="27"/>
      <c r="E30" s="27"/>
      <c r="F30" s="27"/>
      <c r="G30" s="47"/>
      <c r="H30" s="58"/>
      <c r="I30" s="37"/>
      <c r="J30" s="27"/>
      <c r="K30" s="27"/>
      <c r="L30" s="27"/>
      <c r="M30" s="27"/>
      <c r="N30" s="38"/>
      <c r="O30" s="89">
        <f>AVERAGE(O24:O28)</f>
        <v>0</v>
      </c>
      <c r="P30" s="94"/>
      <c r="Q30" s="94"/>
    </row>
    <row r="31" spans="1:17" ht="12" customHeight="1">
      <c r="A31" s="15"/>
      <c r="B31" s="77" t="s">
        <v>14</v>
      </c>
      <c r="C31" s="121"/>
      <c r="D31" s="121"/>
      <c r="E31" s="121"/>
      <c r="F31" s="121"/>
      <c r="G31" s="121"/>
      <c r="H31" s="24"/>
      <c r="I31" s="24"/>
      <c r="J31" s="24"/>
      <c r="K31" s="24"/>
      <c r="L31" s="24"/>
      <c r="M31" s="24"/>
      <c r="N31" s="24"/>
      <c r="O31" s="71"/>
      <c r="P31" s="93"/>
      <c r="Q31" s="93"/>
    </row>
    <row r="32" spans="1:17" ht="15.75" customHeight="1" thickBot="1">
      <c r="A32" s="14"/>
      <c r="B32" s="78" t="s">
        <v>31</v>
      </c>
      <c r="C32" s="23"/>
      <c r="D32" s="23"/>
      <c r="E32" s="23"/>
      <c r="F32" s="23"/>
      <c r="G32" s="23"/>
      <c r="H32" s="24"/>
      <c r="I32" s="24"/>
      <c r="J32" s="24"/>
      <c r="K32" s="24"/>
      <c r="L32" s="24"/>
      <c r="M32" s="24"/>
      <c r="N32" s="24"/>
      <c r="O32" s="52"/>
      <c r="P32" s="93"/>
      <c r="Q32" s="93"/>
    </row>
    <row r="33" spans="1:17" ht="12.75" customHeight="1">
      <c r="A33" s="6">
        <v>1</v>
      </c>
      <c r="B33" s="25" t="s">
        <v>32</v>
      </c>
      <c r="C33" s="59">
        <v>0</v>
      </c>
      <c r="D33" s="60">
        <v>0</v>
      </c>
      <c r="E33" s="60">
        <v>0</v>
      </c>
      <c r="F33" s="60">
        <v>0</v>
      </c>
      <c r="G33" s="61">
        <v>0</v>
      </c>
      <c r="H33" s="56">
        <f>SUM(C33:G33)</f>
        <v>0</v>
      </c>
      <c r="I33" s="59">
        <f>C33*C$5</f>
        <v>0</v>
      </c>
      <c r="J33" s="60">
        <f aca="true" t="shared" si="7" ref="J33:M34">D33*D$5</f>
        <v>0</v>
      </c>
      <c r="K33" s="60">
        <f t="shared" si="7"/>
        <v>0</v>
      </c>
      <c r="L33" s="60">
        <f t="shared" si="7"/>
        <v>0</v>
      </c>
      <c r="M33" s="60">
        <f t="shared" si="7"/>
        <v>0</v>
      </c>
      <c r="N33" s="65">
        <f>SUM(I33:M33)</f>
        <v>0</v>
      </c>
      <c r="O33" s="83">
        <f>N33/44</f>
        <v>0</v>
      </c>
      <c r="P33" s="96">
        <v>3.8</v>
      </c>
      <c r="Q33" s="87"/>
    </row>
    <row r="34" spans="1:17" ht="12.75" customHeight="1">
      <c r="A34" s="103">
        <v>2</v>
      </c>
      <c r="B34" s="104" t="s">
        <v>33</v>
      </c>
      <c r="C34" s="105">
        <v>0</v>
      </c>
      <c r="D34" s="106">
        <v>0</v>
      </c>
      <c r="E34" s="106">
        <v>0</v>
      </c>
      <c r="F34" s="106">
        <v>0</v>
      </c>
      <c r="G34" s="107">
        <v>0</v>
      </c>
      <c r="H34" s="108">
        <f>SUM(C34:G34)</f>
        <v>0</v>
      </c>
      <c r="I34" s="105">
        <f>C34*C$5</f>
        <v>0</v>
      </c>
      <c r="J34" s="106">
        <f t="shared" si="7"/>
        <v>0</v>
      </c>
      <c r="K34" s="106">
        <f t="shared" si="7"/>
        <v>0</v>
      </c>
      <c r="L34" s="106">
        <f t="shared" si="7"/>
        <v>0</v>
      </c>
      <c r="M34" s="106">
        <f t="shared" si="7"/>
        <v>0</v>
      </c>
      <c r="N34" s="109">
        <f>SUM(I34:M34)</f>
        <v>0</v>
      </c>
      <c r="O34" s="110">
        <f>N34/44</f>
        <v>0</v>
      </c>
      <c r="P34" s="98">
        <v>2.697674418604651</v>
      </c>
      <c r="Q34" s="99">
        <v>3.2488372093023257</v>
      </c>
    </row>
    <row r="35" spans="1:17" ht="12.75" customHeight="1">
      <c r="A35" s="14"/>
      <c r="B35" s="17" t="s">
        <v>44</v>
      </c>
      <c r="C35" s="111"/>
      <c r="D35" s="111"/>
      <c r="E35" s="111"/>
      <c r="F35" s="111"/>
      <c r="G35" s="111"/>
      <c r="H35" s="112"/>
      <c r="I35" s="94"/>
      <c r="J35" s="94"/>
      <c r="K35" s="94"/>
      <c r="L35" s="94"/>
      <c r="M35" s="94"/>
      <c r="N35" s="94"/>
      <c r="O35" s="113">
        <f>AVERAGE(O33:O34)</f>
        <v>0</v>
      </c>
      <c r="P35" s="94"/>
      <c r="Q35" s="87">
        <f>AVERAGE(Q10:Q34)</f>
        <v>3.7007278208441</v>
      </c>
    </row>
    <row r="36" spans="2:7" ht="13.5" customHeight="1">
      <c r="B36" s="122" t="s">
        <v>41</v>
      </c>
      <c r="C36" s="122"/>
      <c r="D36" s="122"/>
      <c r="E36" s="122"/>
      <c r="F36" s="122"/>
      <c r="G36" s="122"/>
    </row>
    <row r="37" spans="2:7" ht="15">
      <c r="B37" s="11" t="s">
        <v>35</v>
      </c>
      <c r="C37" s="92"/>
      <c r="D37" s="92"/>
      <c r="E37" s="92"/>
      <c r="F37" s="92"/>
      <c r="G37" s="92"/>
    </row>
  </sheetData>
  <sheetProtection/>
  <mergeCells count="5">
    <mergeCell ref="B1:O1"/>
    <mergeCell ref="B2:O2"/>
    <mergeCell ref="C23:G23"/>
    <mergeCell ref="C31:G31"/>
    <mergeCell ref="B36:G36"/>
  </mergeCells>
  <printOptions/>
  <pageMargins left="0.25" right="0.25" top="0.36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BB3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00390625" style="0" customWidth="1"/>
    <col min="2" max="2" width="79.7109375" style="0" customWidth="1"/>
    <col min="3" max="3" width="3.421875" style="0" customWidth="1"/>
    <col min="4" max="4" width="3.7109375" style="0" customWidth="1"/>
    <col min="5" max="6" width="3.28125" style="0" customWidth="1"/>
    <col min="7" max="7" width="3.57421875" style="0" customWidth="1"/>
    <col min="8" max="9" width="3.28125" style="0" hidden="1" customWidth="1"/>
    <col min="10" max="10" width="3.140625" style="0" hidden="1" customWidth="1"/>
    <col min="11" max="11" width="3.8515625" style="0" hidden="1" customWidth="1"/>
    <col min="12" max="12" width="3.7109375" style="0" hidden="1" customWidth="1"/>
    <col min="13" max="13" width="4.421875" style="0" hidden="1" customWidth="1"/>
    <col min="14" max="14" width="5.28125" style="0" hidden="1" customWidth="1"/>
    <col min="15" max="15" width="5.140625" style="0" hidden="1" customWidth="1"/>
    <col min="16" max="17" width="0" style="0" hidden="1" customWidth="1"/>
  </cols>
  <sheetData>
    <row r="1" spans="1:15" ht="19.5" customHeight="1">
      <c r="A1" s="70"/>
      <c r="B1" s="116" t="s">
        <v>38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2:15" ht="19.5" customHeight="1">
      <c r="B2" s="117" t="s">
        <v>39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ht="19.5" customHeight="1" thickBot="1">
      <c r="B3" s="76" t="s">
        <v>0</v>
      </c>
    </row>
    <row r="4" spans="1:15" ht="13.5" customHeight="1">
      <c r="A4" s="79" t="s">
        <v>1</v>
      </c>
      <c r="B4" s="28" t="s">
        <v>2</v>
      </c>
      <c r="C4" s="29" t="s">
        <v>3</v>
      </c>
      <c r="D4" s="30" t="s">
        <v>4</v>
      </c>
      <c r="E4" s="30" t="s">
        <v>5</v>
      </c>
      <c r="F4" s="30" t="s">
        <v>6</v>
      </c>
      <c r="G4" s="45" t="s">
        <v>7</v>
      </c>
      <c r="H4" s="53"/>
      <c r="I4" s="43"/>
      <c r="J4" s="31"/>
      <c r="K4" s="31"/>
      <c r="L4" s="31"/>
      <c r="M4" s="31"/>
      <c r="N4" s="81" t="s">
        <v>36</v>
      </c>
      <c r="O4" s="32" t="s">
        <v>37</v>
      </c>
    </row>
    <row r="5" spans="1:15" ht="13.5" customHeight="1" thickBot="1">
      <c r="A5" s="5"/>
      <c r="B5" s="80" t="s">
        <v>50</v>
      </c>
      <c r="C5" s="33">
        <v>1</v>
      </c>
      <c r="D5" s="34">
        <v>2</v>
      </c>
      <c r="E5" s="34">
        <v>3</v>
      </c>
      <c r="F5" s="34">
        <v>4</v>
      </c>
      <c r="G5" s="46">
        <v>5</v>
      </c>
      <c r="H5" s="53"/>
      <c r="I5" s="33">
        <v>1</v>
      </c>
      <c r="J5" s="34">
        <v>2</v>
      </c>
      <c r="K5" s="34">
        <v>3</v>
      </c>
      <c r="L5" s="34">
        <v>4</v>
      </c>
      <c r="M5" s="34">
        <v>5</v>
      </c>
      <c r="N5" s="26"/>
      <c r="O5" s="35"/>
    </row>
    <row r="6" spans="1:17" ht="16.5" customHeight="1" thickBot="1">
      <c r="A6" s="5"/>
      <c r="B6" s="22" t="s">
        <v>8</v>
      </c>
      <c r="C6" s="49"/>
      <c r="D6" s="50"/>
      <c r="E6" s="50"/>
      <c r="F6" s="50"/>
      <c r="G6" s="51"/>
      <c r="H6" s="53"/>
      <c r="I6" s="44"/>
      <c r="J6" s="24"/>
      <c r="K6" s="24"/>
      <c r="L6" s="24"/>
      <c r="M6" s="24"/>
      <c r="N6" s="24"/>
      <c r="O6" s="67"/>
      <c r="P6" s="85" t="s">
        <v>37</v>
      </c>
      <c r="Q6" s="86" t="s">
        <v>40</v>
      </c>
    </row>
    <row r="7" spans="1:17" ht="13.5" customHeight="1">
      <c r="A7" s="6">
        <v>1</v>
      </c>
      <c r="B7" s="25" t="s">
        <v>9</v>
      </c>
      <c r="C7" s="59">
        <v>0</v>
      </c>
      <c r="D7" s="60">
        <v>0</v>
      </c>
      <c r="E7" s="60">
        <v>0</v>
      </c>
      <c r="F7" s="60">
        <v>0</v>
      </c>
      <c r="G7" s="61">
        <v>0</v>
      </c>
      <c r="H7" s="53">
        <f>SUM(C7:G7)</f>
        <v>0</v>
      </c>
      <c r="I7" s="59">
        <f>C7*C$5</f>
        <v>0</v>
      </c>
      <c r="J7" s="60">
        <f aca="true" t="shared" si="0" ref="J7:M11">D7*D$5</f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65">
        <f>SUM(I7:M7)</f>
        <v>0</v>
      </c>
      <c r="O7" s="83">
        <f>N7/44</f>
        <v>0</v>
      </c>
      <c r="P7" s="96">
        <v>3.8</v>
      </c>
      <c r="Q7" s="96"/>
    </row>
    <row r="8" spans="1:17" ht="13.5" customHeight="1">
      <c r="A8" s="6">
        <v>2</v>
      </c>
      <c r="B8" s="25" t="s">
        <v>10</v>
      </c>
      <c r="C8" s="62">
        <v>0</v>
      </c>
      <c r="D8" s="63">
        <v>0</v>
      </c>
      <c r="E8" s="63">
        <v>0</v>
      </c>
      <c r="F8" s="63">
        <v>0</v>
      </c>
      <c r="G8" s="64">
        <v>0</v>
      </c>
      <c r="H8" s="53">
        <f>SUM(C8:G8)</f>
        <v>0</v>
      </c>
      <c r="I8" s="62">
        <f>C8*C$5</f>
        <v>0</v>
      </c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  <c r="N8" s="66">
        <f>SUM(I8:M8)</f>
        <v>0</v>
      </c>
      <c r="O8" s="84">
        <f>N8/44</f>
        <v>0</v>
      </c>
      <c r="P8" s="96">
        <v>3.7666666666666666</v>
      </c>
      <c r="Q8" s="96"/>
    </row>
    <row r="9" spans="1:17" ht="13.5" customHeight="1">
      <c r="A9" s="6">
        <v>3</v>
      </c>
      <c r="B9" s="25" t="s">
        <v>11</v>
      </c>
      <c r="C9" s="62">
        <v>0</v>
      </c>
      <c r="D9" s="63">
        <v>0</v>
      </c>
      <c r="E9" s="63">
        <v>0</v>
      </c>
      <c r="F9" s="63">
        <v>0</v>
      </c>
      <c r="G9" s="64">
        <v>0</v>
      </c>
      <c r="H9" s="53">
        <f>SUM(C9:G9)</f>
        <v>0</v>
      </c>
      <c r="I9" s="62">
        <f>C9*C$5</f>
        <v>0</v>
      </c>
      <c r="J9" s="63">
        <f t="shared" si="0"/>
        <v>0</v>
      </c>
      <c r="K9" s="63">
        <f t="shared" si="0"/>
        <v>0</v>
      </c>
      <c r="L9" s="63">
        <f t="shared" si="0"/>
        <v>0</v>
      </c>
      <c r="M9" s="63">
        <f t="shared" si="0"/>
        <v>0</v>
      </c>
      <c r="N9" s="66">
        <f>SUM(I9:M9)</f>
        <v>0</v>
      </c>
      <c r="O9" s="84">
        <f>N9/44</f>
        <v>0</v>
      </c>
      <c r="P9" s="96">
        <v>4</v>
      </c>
      <c r="Q9" s="96"/>
    </row>
    <row r="10" spans="1:17" ht="13.5" customHeight="1">
      <c r="A10" s="6">
        <v>4</v>
      </c>
      <c r="B10" s="25" t="s">
        <v>12</v>
      </c>
      <c r="C10" s="62">
        <v>0</v>
      </c>
      <c r="D10" s="63">
        <v>0</v>
      </c>
      <c r="E10" s="63">
        <v>0</v>
      </c>
      <c r="F10" s="63">
        <v>0</v>
      </c>
      <c r="G10" s="64">
        <v>0</v>
      </c>
      <c r="H10" s="53">
        <f>SUM(C10:G10)</f>
        <v>0</v>
      </c>
      <c r="I10" s="62">
        <f>C10*C$5</f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6">
        <f>SUM(I10:M10)</f>
        <v>0</v>
      </c>
      <c r="O10" s="84">
        <f>N10/44</f>
        <v>0</v>
      </c>
      <c r="P10" s="96">
        <v>3.7666666666666666</v>
      </c>
      <c r="Q10" s="96"/>
    </row>
    <row r="11" spans="1:17" ht="13.5" customHeight="1">
      <c r="A11" s="6">
        <v>5</v>
      </c>
      <c r="B11" s="25" t="s">
        <v>13</v>
      </c>
      <c r="C11" s="62">
        <v>0</v>
      </c>
      <c r="D11" s="63">
        <v>0</v>
      </c>
      <c r="E11" s="63">
        <v>0</v>
      </c>
      <c r="F11" s="63">
        <v>0</v>
      </c>
      <c r="G11" s="64">
        <v>0</v>
      </c>
      <c r="H11" s="53">
        <f>SUM(C11:G11)</f>
        <v>0</v>
      </c>
      <c r="I11" s="62">
        <f>C11*C$5</f>
        <v>0</v>
      </c>
      <c r="J11" s="63">
        <f t="shared" si="0"/>
        <v>0</v>
      </c>
      <c r="K11" s="63">
        <f t="shared" si="0"/>
        <v>0</v>
      </c>
      <c r="L11" s="63">
        <f>F11*F$5</f>
        <v>0</v>
      </c>
      <c r="M11" s="63">
        <f t="shared" si="0"/>
        <v>0</v>
      </c>
      <c r="N11" s="66">
        <f>SUM(I11:M11)</f>
        <v>0</v>
      </c>
      <c r="O11" s="84">
        <f>N11/44</f>
        <v>0</v>
      </c>
      <c r="P11" s="96">
        <v>3.8666666666666667</v>
      </c>
      <c r="Q11" s="114">
        <v>3.84</v>
      </c>
    </row>
    <row r="12" spans="1:17" ht="15.75" thickBot="1">
      <c r="A12" s="14"/>
      <c r="B12" s="22" t="s">
        <v>15</v>
      </c>
      <c r="C12" s="23"/>
      <c r="D12" s="23"/>
      <c r="E12" s="23"/>
      <c r="F12" s="23"/>
      <c r="G12" s="23"/>
      <c r="H12" s="53"/>
      <c r="I12" s="24"/>
      <c r="J12" s="24"/>
      <c r="K12" s="24"/>
      <c r="L12" s="24"/>
      <c r="M12" s="24"/>
      <c r="N12" s="24"/>
      <c r="O12" s="52"/>
      <c r="P12" s="94"/>
      <c r="Q12" s="94"/>
    </row>
    <row r="13" spans="1:17" ht="13.5" customHeight="1">
      <c r="A13" s="6">
        <v>1</v>
      </c>
      <c r="B13" s="25" t="s">
        <v>16</v>
      </c>
      <c r="C13" s="59">
        <v>0</v>
      </c>
      <c r="D13" s="60">
        <v>0</v>
      </c>
      <c r="E13" s="60">
        <v>0</v>
      </c>
      <c r="F13" s="60">
        <v>0</v>
      </c>
      <c r="G13" s="61">
        <v>0</v>
      </c>
      <c r="H13" s="53">
        <f aca="true" t="shared" si="1" ref="H13:H21">SUM(C13:G13)</f>
        <v>0</v>
      </c>
      <c r="I13" s="59">
        <f>C13*C$5</f>
        <v>0</v>
      </c>
      <c r="J13" s="60">
        <f aca="true" t="shared" si="2" ref="J13:M21">D13*D$5</f>
        <v>0</v>
      </c>
      <c r="K13" s="60">
        <f t="shared" si="2"/>
        <v>0</v>
      </c>
      <c r="L13" s="60">
        <f t="shared" si="2"/>
        <v>0</v>
      </c>
      <c r="M13" s="60">
        <f t="shared" si="2"/>
        <v>0</v>
      </c>
      <c r="N13" s="65">
        <f aca="true" t="shared" si="3" ref="N13:N21">SUM(I13:M13)</f>
        <v>0</v>
      </c>
      <c r="O13" s="83">
        <f>N13/44</f>
        <v>0</v>
      </c>
      <c r="P13" s="96">
        <v>3.8333333333333335</v>
      </c>
      <c r="Q13" s="96"/>
    </row>
    <row r="14" spans="1:17" ht="13.5" customHeight="1">
      <c r="A14" s="6">
        <v>2</v>
      </c>
      <c r="B14" s="25" t="s">
        <v>17</v>
      </c>
      <c r="C14" s="62">
        <v>0</v>
      </c>
      <c r="D14" s="63">
        <v>0</v>
      </c>
      <c r="E14" s="63">
        <v>0</v>
      </c>
      <c r="F14" s="63">
        <v>0</v>
      </c>
      <c r="G14" s="64">
        <v>0</v>
      </c>
      <c r="H14" s="53">
        <f t="shared" si="1"/>
        <v>0</v>
      </c>
      <c r="I14" s="62">
        <f aca="true" t="shared" si="4" ref="I14:I21">C14*C$5</f>
        <v>0</v>
      </c>
      <c r="J14" s="63">
        <f t="shared" si="2"/>
        <v>0</v>
      </c>
      <c r="K14" s="63">
        <f t="shared" si="2"/>
        <v>0</v>
      </c>
      <c r="L14" s="63">
        <f t="shared" si="2"/>
        <v>0</v>
      </c>
      <c r="M14" s="63">
        <f t="shared" si="2"/>
        <v>0</v>
      </c>
      <c r="N14" s="66">
        <f t="shared" si="3"/>
        <v>0</v>
      </c>
      <c r="O14" s="84">
        <f aca="true" t="shared" si="5" ref="O14:O21">N14/44</f>
        <v>0</v>
      </c>
      <c r="P14" s="96">
        <v>3.7333333333333334</v>
      </c>
      <c r="Q14" s="96"/>
    </row>
    <row r="15" spans="1:17" ht="13.5" customHeight="1">
      <c r="A15" s="6">
        <v>3</v>
      </c>
      <c r="B15" s="25" t="s">
        <v>18</v>
      </c>
      <c r="C15" s="62">
        <v>0</v>
      </c>
      <c r="D15" s="63">
        <v>0</v>
      </c>
      <c r="E15" s="63">
        <v>0</v>
      </c>
      <c r="F15" s="63">
        <v>0</v>
      </c>
      <c r="G15" s="64">
        <v>0</v>
      </c>
      <c r="H15" s="53">
        <f t="shared" si="1"/>
        <v>0</v>
      </c>
      <c r="I15" s="62">
        <f t="shared" si="4"/>
        <v>0</v>
      </c>
      <c r="J15" s="63">
        <f t="shared" si="2"/>
        <v>0</v>
      </c>
      <c r="K15" s="63">
        <f t="shared" si="2"/>
        <v>0</v>
      </c>
      <c r="L15" s="63">
        <f t="shared" si="2"/>
        <v>0</v>
      </c>
      <c r="M15" s="63">
        <f t="shared" si="2"/>
        <v>0</v>
      </c>
      <c r="N15" s="66">
        <f t="shared" si="3"/>
        <v>0</v>
      </c>
      <c r="O15" s="84">
        <f t="shared" si="5"/>
        <v>0</v>
      </c>
      <c r="P15" s="96">
        <v>3.9</v>
      </c>
      <c r="Q15" s="96"/>
    </row>
    <row r="16" spans="1:17" ht="13.5" customHeight="1">
      <c r="A16" s="6">
        <v>4</v>
      </c>
      <c r="B16" s="25" t="s">
        <v>19</v>
      </c>
      <c r="C16" s="62">
        <v>0</v>
      </c>
      <c r="D16" s="63">
        <v>0</v>
      </c>
      <c r="E16" s="63">
        <v>0</v>
      </c>
      <c r="F16" s="63">
        <v>0</v>
      </c>
      <c r="G16" s="64">
        <v>0</v>
      </c>
      <c r="H16" s="53">
        <f t="shared" si="1"/>
        <v>0</v>
      </c>
      <c r="I16" s="62">
        <f t="shared" si="4"/>
        <v>0</v>
      </c>
      <c r="J16" s="63">
        <f t="shared" si="2"/>
        <v>0</v>
      </c>
      <c r="K16" s="63">
        <f t="shared" si="2"/>
        <v>0</v>
      </c>
      <c r="L16" s="63">
        <f t="shared" si="2"/>
        <v>0</v>
      </c>
      <c r="M16" s="63">
        <f t="shared" si="2"/>
        <v>0</v>
      </c>
      <c r="N16" s="66">
        <f t="shared" si="3"/>
        <v>0</v>
      </c>
      <c r="O16" s="84">
        <f t="shared" si="5"/>
        <v>0</v>
      </c>
      <c r="P16" s="96">
        <v>3.7666666666666666</v>
      </c>
      <c r="Q16" s="96"/>
    </row>
    <row r="17" spans="1:17" ht="13.5" customHeight="1">
      <c r="A17" s="6">
        <v>5</v>
      </c>
      <c r="B17" s="25" t="s">
        <v>20</v>
      </c>
      <c r="C17" s="62">
        <v>0</v>
      </c>
      <c r="D17" s="63">
        <v>0</v>
      </c>
      <c r="E17" s="63">
        <v>0</v>
      </c>
      <c r="F17" s="63">
        <v>0</v>
      </c>
      <c r="G17" s="64">
        <v>0</v>
      </c>
      <c r="H17" s="53">
        <f t="shared" si="1"/>
        <v>0</v>
      </c>
      <c r="I17" s="62">
        <f t="shared" si="4"/>
        <v>0</v>
      </c>
      <c r="J17" s="63">
        <f t="shared" si="2"/>
        <v>0</v>
      </c>
      <c r="K17" s="63">
        <f t="shared" si="2"/>
        <v>0</v>
      </c>
      <c r="L17" s="63">
        <f t="shared" si="2"/>
        <v>0</v>
      </c>
      <c r="M17" s="63">
        <f t="shared" si="2"/>
        <v>0</v>
      </c>
      <c r="N17" s="66">
        <f t="shared" si="3"/>
        <v>0</v>
      </c>
      <c r="O17" s="84">
        <f t="shared" si="5"/>
        <v>0</v>
      </c>
      <c r="P17" s="96">
        <v>3.9</v>
      </c>
      <c r="Q17" s="96"/>
    </row>
    <row r="18" spans="1:17" ht="13.5" customHeight="1">
      <c r="A18" s="6">
        <v>6</v>
      </c>
      <c r="B18" s="25" t="s">
        <v>21</v>
      </c>
      <c r="C18" s="62">
        <v>0</v>
      </c>
      <c r="D18" s="63">
        <v>0</v>
      </c>
      <c r="E18" s="63">
        <v>0</v>
      </c>
      <c r="F18" s="63">
        <v>0</v>
      </c>
      <c r="G18" s="64">
        <v>0</v>
      </c>
      <c r="H18" s="53">
        <f t="shared" si="1"/>
        <v>0</v>
      </c>
      <c r="I18" s="62">
        <f t="shared" si="4"/>
        <v>0</v>
      </c>
      <c r="J18" s="63">
        <f t="shared" si="2"/>
        <v>0</v>
      </c>
      <c r="K18" s="63">
        <f t="shared" si="2"/>
        <v>0</v>
      </c>
      <c r="L18" s="63">
        <f t="shared" si="2"/>
        <v>0</v>
      </c>
      <c r="M18" s="63">
        <f t="shared" si="2"/>
        <v>0</v>
      </c>
      <c r="N18" s="66">
        <f t="shared" si="3"/>
        <v>0</v>
      </c>
      <c r="O18" s="84">
        <f t="shared" si="5"/>
        <v>0</v>
      </c>
      <c r="P18" s="96">
        <v>3.7333333333333334</v>
      </c>
      <c r="Q18" s="96"/>
    </row>
    <row r="19" spans="1:17" ht="13.5" customHeight="1">
      <c r="A19" s="6">
        <v>7</v>
      </c>
      <c r="B19" s="25" t="s">
        <v>22</v>
      </c>
      <c r="C19" s="62">
        <v>0</v>
      </c>
      <c r="D19" s="63">
        <v>0</v>
      </c>
      <c r="E19" s="63">
        <v>0</v>
      </c>
      <c r="F19" s="63">
        <v>0</v>
      </c>
      <c r="G19" s="64">
        <v>0</v>
      </c>
      <c r="H19" s="53">
        <f t="shared" si="1"/>
        <v>0</v>
      </c>
      <c r="I19" s="62">
        <f t="shared" si="4"/>
        <v>0</v>
      </c>
      <c r="J19" s="63">
        <f t="shared" si="2"/>
        <v>0</v>
      </c>
      <c r="K19" s="63">
        <f t="shared" si="2"/>
        <v>0</v>
      </c>
      <c r="L19" s="63">
        <f t="shared" si="2"/>
        <v>0</v>
      </c>
      <c r="M19" s="63">
        <f t="shared" si="2"/>
        <v>0</v>
      </c>
      <c r="N19" s="66">
        <f t="shared" si="3"/>
        <v>0</v>
      </c>
      <c r="O19" s="84">
        <f t="shared" si="5"/>
        <v>0</v>
      </c>
      <c r="P19" s="96">
        <v>3.9</v>
      </c>
      <c r="Q19" s="96"/>
    </row>
    <row r="20" spans="1:17" ht="13.5" customHeight="1">
      <c r="A20" s="6">
        <v>8</v>
      </c>
      <c r="B20" s="25" t="s">
        <v>23</v>
      </c>
      <c r="C20" s="62">
        <v>0</v>
      </c>
      <c r="D20" s="63">
        <v>0</v>
      </c>
      <c r="E20" s="63">
        <v>0</v>
      </c>
      <c r="F20" s="63">
        <v>0</v>
      </c>
      <c r="G20" s="64">
        <v>0</v>
      </c>
      <c r="H20" s="53">
        <f t="shared" si="1"/>
        <v>0</v>
      </c>
      <c r="I20" s="62">
        <f t="shared" si="4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6">
        <f t="shared" si="3"/>
        <v>0</v>
      </c>
      <c r="O20" s="84">
        <f t="shared" si="5"/>
        <v>0</v>
      </c>
      <c r="P20" s="96">
        <v>3.7333333333333334</v>
      </c>
      <c r="Q20" s="96"/>
    </row>
    <row r="21" spans="1:17" ht="13.5" customHeight="1">
      <c r="A21" s="6">
        <v>9</v>
      </c>
      <c r="B21" s="25" t="s">
        <v>24</v>
      </c>
      <c r="C21" s="62">
        <v>0</v>
      </c>
      <c r="D21" s="63">
        <v>0</v>
      </c>
      <c r="E21" s="63">
        <v>0</v>
      </c>
      <c r="F21" s="63">
        <v>0</v>
      </c>
      <c r="G21" s="64">
        <v>0</v>
      </c>
      <c r="H21" s="53">
        <f t="shared" si="1"/>
        <v>0</v>
      </c>
      <c r="I21" s="62">
        <f t="shared" si="4"/>
        <v>0</v>
      </c>
      <c r="J21" s="63">
        <f t="shared" si="2"/>
        <v>0</v>
      </c>
      <c r="K21" s="63">
        <f t="shared" si="2"/>
        <v>0</v>
      </c>
      <c r="L21" s="63">
        <f t="shared" si="2"/>
        <v>0</v>
      </c>
      <c r="M21" s="63">
        <f t="shared" si="2"/>
        <v>0</v>
      </c>
      <c r="N21" s="66">
        <f t="shared" si="3"/>
        <v>0</v>
      </c>
      <c r="O21" s="84">
        <f t="shared" si="5"/>
        <v>0</v>
      </c>
      <c r="P21" s="96">
        <v>3.933333333333333</v>
      </c>
      <c r="Q21" s="114">
        <v>3.8259259259259255</v>
      </c>
    </row>
    <row r="22" spans="1:17" ht="15.75" thickBot="1">
      <c r="A22" s="14"/>
      <c r="B22" s="22" t="s">
        <v>25</v>
      </c>
      <c r="C22" s="23"/>
      <c r="D22" s="23"/>
      <c r="E22" s="23"/>
      <c r="F22" s="23"/>
      <c r="G22" s="23"/>
      <c r="H22" s="55"/>
      <c r="I22" s="24"/>
      <c r="J22" s="24"/>
      <c r="K22" s="24"/>
      <c r="L22" s="24"/>
      <c r="M22" s="24"/>
      <c r="N22" s="24"/>
      <c r="O22" s="52"/>
      <c r="P22" s="94"/>
      <c r="Q22" s="94"/>
    </row>
    <row r="23" spans="1:17" s="75" customFormat="1" ht="12" customHeight="1">
      <c r="A23" s="73">
        <v>1</v>
      </c>
      <c r="B23" s="74" t="s">
        <v>26</v>
      </c>
      <c r="C23" s="59">
        <v>0</v>
      </c>
      <c r="D23" s="60">
        <v>0</v>
      </c>
      <c r="E23" s="60">
        <v>0</v>
      </c>
      <c r="F23" s="60">
        <v>0</v>
      </c>
      <c r="G23" s="61">
        <v>0</v>
      </c>
      <c r="H23" s="56">
        <f>SUM(C23:G23)</f>
        <v>0</v>
      </c>
      <c r="I23" s="59">
        <f>C23*C$5</f>
        <v>0</v>
      </c>
      <c r="J23" s="60">
        <f aca="true" t="shared" si="6" ref="J23:M27">D23*D$5</f>
        <v>0</v>
      </c>
      <c r="K23" s="60">
        <f t="shared" si="6"/>
        <v>0</v>
      </c>
      <c r="L23" s="60">
        <f t="shared" si="6"/>
        <v>0</v>
      </c>
      <c r="M23" s="60">
        <f t="shared" si="6"/>
        <v>0</v>
      </c>
      <c r="N23" s="65">
        <f>SUM(I23:M23)</f>
        <v>0</v>
      </c>
      <c r="O23" s="83">
        <f>N23/44</f>
        <v>0</v>
      </c>
      <c r="P23" s="97">
        <v>3.7666666666666666</v>
      </c>
      <c r="Q23" s="97"/>
    </row>
    <row r="24" spans="1:17" s="75" customFormat="1" ht="12" customHeight="1">
      <c r="A24" s="73">
        <v>2</v>
      </c>
      <c r="B24" s="74" t="s">
        <v>27</v>
      </c>
      <c r="C24" s="62">
        <v>0</v>
      </c>
      <c r="D24" s="63">
        <v>0</v>
      </c>
      <c r="E24" s="63">
        <v>0</v>
      </c>
      <c r="F24" s="63">
        <v>0</v>
      </c>
      <c r="G24" s="64">
        <v>0</v>
      </c>
      <c r="H24" s="57">
        <f>SUM(C24:G24)</f>
        <v>0</v>
      </c>
      <c r="I24" s="62">
        <f>C24*C$5</f>
        <v>0</v>
      </c>
      <c r="J24" s="63">
        <f t="shared" si="6"/>
        <v>0</v>
      </c>
      <c r="K24" s="63">
        <f t="shared" si="6"/>
        <v>0</v>
      </c>
      <c r="L24" s="63">
        <f t="shared" si="6"/>
        <v>0</v>
      </c>
      <c r="M24" s="63">
        <f t="shared" si="6"/>
        <v>0</v>
      </c>
      <c r="N24" s="66">
        <f>SUM(I24:M24)</f>
        <v>0</v>
      </c>
      <c r="O24" s="84">
        <f>N24/44</f>
        <v>0</v>
      </c>
      <c r="P24" s="97">
        <v>3.7</v>
      </c>
      <c r="Q24" s="97"/>
    </row>
    <row r="25" spans="1:17" s="75" customFormat="1" ht="12" customHeight="1">
      <c r="A25" s="73">
        <v>3</v>
      </c>
      <c r="B25" s="74" t="s">
        <v>28</v>
      </c>
      <c r="C25" s="62">
        <v>0</v>
      </c>
      <c r="D25" s="63">
        <v>0</v>
      </c>
      <c r="E25" s="63">
        <v>0</v>
      </c>
      <c r="F25" s="63">
        <v>0</v>
      </c>
      <c r="G25" s="64">
        <v>0</v>
      </c>
      <c r="H25" s="57">
        <f>SUM(C25:G25)</f>
        <v>0</v>
      </c>
      <c r="I25" s="62">
        <f>C25*C$5</f>
        <v>0</v>
      </c>
      <c r="J25" s="63">
        <f t="shared" si="6"/>
        <v>0</v>
      </c>
      <c r="K25" s="63">
        <f t="shared" si="6"/>
        <v>0</v>
      </c>
      <c r="L25" s="63">
        <f t="shared" si="6"/>
        <v>0</v>
      </c>
      <c r="M25" s="63">
        <f t="shared" si="6"/>
        <v>0</v>
      </c>
      <c r="N25" s="66">
        <f>SUM(I25:M25)</f>
        <v>0</v>
      </c>
      <c r="O25" s="84">
        <f>N25/44</f>
        <v>0</v>
      </c>
      <c r="P25" s="97">
        <v>3.8333333333333335</v>
      </c>
      <c r="Q25" s="97"/>
    </row>
    <row r="26" spans="1:17" s="75" customFormat="1" ht="12" customHeight="1">
      <c r="A26" s="73">
        <v>4</v>
      </c>
      <c r="B26" s="74" t="s">
        <v>29</v>
      </c>
      <c r="C26" s="62">
        <v>0</v>
      </c>
      <c r="D26" s="63">
        <v>0</v>
      </c>
      <c r="E26" s="63">
        <v>0</v>
      </c>
      <c r="F26" s="63">
        <v>0</v>
      </c>
      <c r="G26" s="64">
        <v>0</v>
      </c>
      <c r="H26" s="57">
        <f>SUM(C26:G26)</f>
        <v>0</v>
      </c>
      <c r="I26" s="62">
        <f>C26*C$5</f>
        <v>0</v>
      </c>
      <c r="J26" s="63">
        <f t="shared" si="6"/>
        <v>0</v>
      </c>
      <c r="K26" s="63">
        <f t="shared" si="6"/>
        <v>0</v>
      </c>
      <c r="L26" s="63">
        <f t="shared" si="6"/>
        <v>0</v>
      </c>
      <c r="M26" s="63">
        <f t="shared" si="6"/>
        <v>0</v>
      </c>
      <c r="N26" s="66">
        <f>SUM(I26:M26)</f>
        <v>0</v>
      </c>
      <c r="O26" s="84">
        <f>N26/44</f>
        <v>0</v>
      </c>
      <c r="P26" s="97">
        <v>3.7333333333333334</v>
      </c>
      <c r="Q26" s="97"/>
    </row>
    <row r="27" spans="1:17" s="75" customFormat="1" ht="12" customHeight="1">
      <c r="A27" s="73">
        <v>5</v>
      </c>
      <c r="B27" s="74" t="s">
        <v>30</v>
      </c>
      <c r="C27" s="62">
        <v>0</v>
      </c>
      <c r="D27" s="63">
        <v>0</v>
      </c>
      <c r="E27" s="63">
        <v>0</v>
      </c>
      <c r="F27" s="63">
        <v>0</v>
      </c>
      <c r="G27" s="64">
        <v>0</v>
      </c>
      <c r="H27" s="57">
        <f>SUM(C27:G27)</f>
        <v>0</v>
      </c>
      <c r="I27" s="62">
        <f>C27*C$5</f>
        <v>0</v>
      </c>
      <c r="J27" s="63">
        <f t="shared" si="6"/>
        <v>0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6">
        <f>SUM(I27:M27)</f>
        <v>0</v>
      </c>
      <c r="O27" s="84">
        <f>N27/44</f>
        <v>0</v>
      </c>
      <c r="P27" s="97">
        <v>3.7666666666666666</v>
      </c>
      <c r="Q27" s="115">
        <v>3.7600000000000002</v>
      </c>
    </row>
    <row r="28" spans="1:17" ht="15.75" customHeight="1" thickBot="1">
      <c r="A28" s="14"/>
      <c r="B28" s="78" t="s">
        <v>31</v>
      </c>
      <c r="C28" s="23"/>
      <c r="D28" s="23"/>
      <c r="E28" s="23"/>
      <c r="F28" s="23"/>
      <c r="G28" s="23"/>
      <c r="H28" s="24"/>
      <c r="I28" s="24"/>
      <c r="J28" s="24"/>
      <c r="K28" s="24"/>
      <c r="L28" s="24"/>
      <c r="M28" s="24"/>
      <c r="N28" s="24"/>
      <c r="O28" s="52"/>
      <c r="P28" s="94"/>
      <c r="Q28" s="94"/>
    </row>
    <row r="29" spans="1:17" ht="12.75" customHeight="1">
      <c r="A29" s="6">
        <v>1</v>
      </c>
      <c r="B29" s="25" t="s">
        <v>32</v>
      </c>
      <c r="C29" s="59">
        <v>0</v>
      </c>
      <c r="D29" s="60">
        <v>0</v>
      </c>
      <c r="E29" s="60">
        <v>0</v>
      </c>
      <c r="F29" s="60">
        <v>0</v>
      </c>
      <c r="G29" s="61">
        <v>0</v>
      </c>
      <c r="H29" s="56">
        <f>SUM(C29:G29)</f>
        <v>0</v>
      </c>
      <c r="I29" s="59">
        <f>C29*C$5</f>
        <v>0</v>
      </c>
      <c r="J29" s="60">
        <f aca="true" t="shared" si="7" ref="J29:M30">D29*D$5</f>
        <v>0</v>
      </c>
      <c r="K29" s="60">
        <f t="shared" si="7"/>
        <v>0</v>
      </c>
      <c r="L29" s="60">
        <f t="shared" si="7"/>
        <v>0</v>
      </c>
      <c r="M29" s="60">
        <f t="shared" si="7"/>
        <v>0</v>
      </c>
      <c r="N29" s="65">
        <f>SUM(I29:M29)</f>
        <v>0</v>
      </c>
      <c r="O29" s="83">
        <f>N29/44</f>
        <v>0</v>
      </c>
      <c r="P29" s="96">
        <v>3.7666666666666666</v>
      </c>
      <c r="Q29" s="96"/>
    </row>
    <row r="30" spans="1:17" ht="12.75" customHeight="1">
      <c r="A30" s="6">
        <v>2</v>
      </c>
      <c r="B30" s="25" t="s">
        <v>33</v>
      </c>
      <c r="C30" s="62">
        <v>0</v>
      </c>
      <c r="D30" s="63">
        <v>0</v>
      </c>
      <c r="E30" s="63">
        <v>0</v>
      </c>
      <c r="F30" s="63">
        <v>0</v>
      </c>
      <c r="G30" s="64">
        <v>0</v>
      </c>
      <c r="H30" s="57">
        <f>SUM(C30:G30)</f>
        <v>0</v>
      </c>
      <c r="I30" s="62">
        <f>C30*C$5</f>
        <v>0</v>
      </c>
      <c r="J30" s="63">
        <f t="shared" si="7"/>
        <v>0</v>
      </c>
      <c r="K30" s="63">
        <f t="shared" si="7"/>
        <v>0</v>
      </c>
      <c r="L30" s="63">
        <f t="shared" si="7"/>
        <v>0</v>
      </c>
      <c r="M30" s="63">
        <f t="shared" si="7"/>
        <v>0</v>
      </c>
      <c r="N30" s="66">
        <f>SUM(I30:M30)</f>
        <v>0</v>
      </c>
      <c r="O30" s="84">
        <f>N30/44</f>
        <v>0</v>
      </c>
      <c r="P30" s="96">
        <v>3.7666666666666666</v>
      </c>
      <c r="Q30" s="114">
        <v>3.7666666666666666</v>
      </c>
    </row>
    <row r="31" spans="1:54" ht="12.75" customHeight="1">
      <c r="A31" s="94"/>
      <c r="B31" s="86" t="s">
        <v>44</v>
      </c>
      <c r="C31" s="94"/>
      <c r="D31" s="94"/>
      <c r="E31" s="94"/>
      <c r="F31" s="102"/>
      <c r="G31" s="102"/>
      <c r="H31" s="94"/>
      <c r="I31" s="94"/>
      <c r="J31" s="94"/>
      <c r="K31" s="94"/>
      <c r="L31" s="94"/>
      <c r="M31" s="94"/>
      <c r="N31" s="94"/>
      <c r="O31" s="94"/>
      <c r="P31" s="101"/>
      <c r="Q31" s="96">
        <f>AVERAGE(Q11:Q30)</f>
        <v>3.7981481481481483</v>
      </c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>
        <v>3.7</v>
      </c>
    </row>
    <row r="32" spans="2:7" ht="13.5" customHeight="1">
      <c r="B32" s="122" t="s">
        <v>43</v>
      </c>
      <c r="C32" s="122"/>
      <c r="D32" s="122"/>
      <c r="E32" s="122"/>
      <c r="F32" s="122"/>
      <c r="G32" s="122"/>
    </row>
    <row r="33" spans="2:7" ht="15">
      <c r="B33" s="11" t="s">
        <v>35</v>
      </c>
      <c r="C33" s="92"/>
      <c r="D33" s="92"/>
      <c r="E33" s="92"/>
      <c r="F33" s="92"/>
      <c r="G33" s="92"/>
    </row>
  </sheetData>
  <sheetProtection/>
  <mergeCells count="3">
    <mergeCell ref="B1:O1"/>
    <mergeCell ref="B2:O2"/>
    <mergeCell ref="B32:G32"/>
  </mergeCells>
  <printOptions/>
  <pageMargins left="0.25" right="0.25" top="0.36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Q3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00390625" style="0" customWidth="1"/>
    <col min="2" max="2" width="79.7109375" style="0" customWidth="1"/>
    <col min="3" max="3" width="3.421875" style="0" customWidth="1"/>
    <col min="4" max="4" width="3.7109375" style="0" customWidth="1"/>
    <col min="5" max="6" width="3.28125" style="0" customWidth="1"/>
    <col min="7" max="7" width="3.57421875" style="0" customWidth="1"/>
    <col min="8" max="9" width="3.28125" style="0" hidden="1" customWidth="1"/>
    <col min="10" max="10" width="3.140625" style="0" hidden="1" customWidth="1"/>
    <col min="11" max="11" width="3.8515625" style="0" hidden="1" customWidth="1"/>
    <col min="12" max="12" width="3.7109375" style="0" hidden="1" customWidth="1"/>
    <col min="13" max="13" width="4.421875" style="0" hidden="1" customWidth="1"/>
    <col min="14" max="14" width="5.28125" style="0" hidden="1" customWidth="1"/>
    <col min="15" max="15" width="5.140625" style="0" hidden="1" customWidth="1"/>
    <col min="16" max="17" width="0" style="0" hidden="1" customWidth="1"/>
  </cols>
  <sheetData>
    <row r="1" spans="1:15" ht="19.5" customHeight="1">
      <c r="A1" s="70"/>
      <c r="B1" s="116" t="s">
        <v>38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2:15" ht="19.5" customHeight="1">
      <c r="B2" s="117" t="s">
        <v>39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ht="19.5" customHeight="1" thickBot="1">
      <c r="B3" s="76" t="s">
        <v>0</v>
      </c>
    </row>
    <row r="4" spans="1:15" ht="13.5" customHeight="1">
      <c r="A4" s="79" t="s">
        <v>1</v>
      </c>
      <c r="B4" s="28" t="s">
        <v>2</v>
      </c>
      <c r="C4" s="29" t="s">
        <v>3</v>
      </c>
      <c r="D4" s="30" t="s">
        <v>4</v>
      </c>
      <c r="E4" s="30" t="s">
        <v>5</v>
      </c>
      <c r="F4" s="30" t="s">
        <v>6</v>
      </c>
      <c r="G4" s="45" t="s">
        <v>7</v>
      </c>
      <c r="H4" s="53"/>
      <c r="I4" s="43"/>
      <c r="J4" s="31"/>
      <c r="K4" s="31"/>
      <c r="L4" s="31"/>
      <c r="M4" s="31"/>
      <c r="N4" s="81" t="s">
        <v>36</v>
      </c>
      <c r="O4" s="32" t="s">
        <v>37</v>
      </c>
    </row>
    <row r="5" spans="1:15" ht="13.5" customHeight="1" thickBot="1">
      <c r="A5" s="5"/>
      <c r="B5" s="80" t="s">
        <v>49</v>
      </c>
      <c r="C5" s="33">
        <v>1</v>
      </c>
      <c r="D5" s="34">
        <v>2</v>
      </c>
      <c r="E5" s="34">
        <v>3</v>
      </c>
      <c r="F5" s="34">
        <v>4</v>
      </c>
      <c r="G5" s="46">
        <v>5</v>
      </c>
      <c r="H5" s="53"/>
      <c r="I5" s="33">
        <v>1</v>
      </c>
      <c r="J5" s="34">
        <v>2</v>
      </c>
      <c r="K5" s="34">
        <v>3</v>
      </c>
      <c r="L5" s="34">
        <v>4</v>
      </c>
      <c r="M5" s="34">
        <v>5</v>
      </c>
      <c r="N5" s="26"/>
      <c r="O5" s="35"/>
    </row>
    <row r="6" spans="1:17" ht="16.5" customHeight="1" thickBot="1">
      <c r="A6" s="5"/>
      <c r="B6" s="22" t="s">
        <v>8</v>
      </c>
      <c r="C6" s="49"/>
      <c r="D6" s="50"/>
      <c r="E6" s="50"/>
      <c r="F6" s="50"/>
      <c r="G6" s="51"/>
      <c r="H6" s="53"/>
      <c r="I6" s="44"/>
      <c r="J6" s="24"/>
      <c r="K6" s="24"/>
      <c r="L6" s="24"/>
      <c r="M6" s="24"/>
      <c r="N6" s="24"/>
      <c r="O6" s="67"/>
      <c r="P6" s="85" t="s">
        <v>37</v>
      </c>
      <c r="Q6" s="86" t="s">
        <v>40</v>
      </c>
    </row>
    <row r="7" spans="1:17" ht="13.5" customHeight="1">
      <c r="A7" s="6">
        <v>1</v>
      </c>
      <c r="B7" s="25" t="s">
        <v>9</v>
      </c>
      <c r="C7" s="59">
        <v>0</v>
      </c>
      <c r="D7" s="60">
        <v>0</v>
      </c>
      <c r="E7" s="60">
        <v>0</v>
      </c>
      <c r="F7" s="60">
        <v>0</v>
      </c>
      <c r="G7" s="61">
        <v>0</v>
      </c>
      <c r="H7" s="53">
        <f>SUM(C7:G7)</f>
        <v>0</v>
      </c>
      <c r="I7" s="59">
        <f>C7*C$5</f>
        <v>0</v>
      </c>
      <c r="J7" s="60">
        <f aca="true" t="shared" si="0" ref="J7:M11">D7*D$5</f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65">
        <f>SUM(I7:M7)</f>
        <v>0</v>
      </c>
      <c r="O7" s="83">
        <f>N7/44</f>
        <v>0</v>
      </c>
      <c r="P7" s="96">
        <v>3.1</v>
      </c>
      <c r="Q7" s="96"/>
    </row>
    <row r="8" spans="1:17" ht="13.5" customHeight="1">
      <c r="A8" s="6">
        <v>2</v>
      </c>
      <c r="B8" s="25" t="s">
        <v>10</v>
      </c>
      <c r="C8" s="62">
        <v>0</v>
      </c>
      <c r="D8" s="63">
        <v>0</v>
      </c>
      <c r="E8" s="63">
        <v>0</v>
      </c>
      <c r="F8" s="63">
        <v>0</v>
      </c>
      <c r="G8" s="64">
        <v>0</v>
      </c>
      <c r="H8" s="53">
        <f>SUM(C8:G8)</f>
        <v>0</v>
      </c>
      <c r="I8" s="62">
        <f>C8*C$5</f>
        <v>0</v>
      </c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  <c r="N8" s="66">
        <f>SUM(I8:M8)</f>
        <v>0</v>
      </c>
      <c r="O8" s="84">
        <f>N8/44</f>
        <v>0</v>
      </c>
      <c r="P8" s="96">
        <v>3.2666666666666666</v>
      </c>
      <c r="Q8" s="96"/>
    </row>
    <row r="9" spans="1:17" ht="13.5" customHeight="1">
      <c r="A9" s="6">
        <v>3</v>
      </c>
      <c r="B9" s="25" t="s">
        <v>11</v>
      </c>
      <c r="C9" s="62">
        <v>0</v>
      </c>
      <c r="D9" s="63">
        <v>0</v>
      </c>
      <c r="E9" s="63">
        <v>0</v>
      </c>
      <c r="F9" s="63">
        <v>0</v>
      </c>
      <c r="G9" s="64">
        <v>0</v>
      </c>
      <c r="H9" s="53">
        <f>SUM(C9:G9)</f>
        <v>0</v>
      </c>
      <c r="I9" s="62">
        <f>C9*C$5</f>
        <v>0</v>
      </c>
      <c r="J9" s="63">
        <f t="shared" si="0"/>
        <v>0</v>
      </c>
      <c r="K9" s="63">
        <f t="shared" si="0"/>
        <v>0</v>
      </c>
      <c r="L9" s="63">
        <f t="shared" si="0"/>
        <v>0</v>
      </c>
      <c r="M9" s="63">
        <f t="shared" si="0"/>
        <v>0</v>
      </c>
      <c r="N9" s="66">
        <f>SUM(I9:M9)</f>
        <v>0</v>
      </c>
      <c r="O9" s="84">
        <f>N9/44</f>
        <v>0</v>
      </c>
      <c r="P9" s="96">
        <v>3.3333333333333335</v>
      </c>
      <c r="Q9" s="96"/>
    </row>
    <row r="10" spans="1:17" ht="13.5" customHeight="1">
      <c r="A10" s="6">
        <v>4</v>
      </c>
      <c r="B10" s="25" t="s">
        <v>12</v>
      </c>
      <c r="C10" s="62">
        <v>0</v>
      </c>
      <c r="D10" s="63">
        <v>0</v>
      </c>
      <c r="E10" s="63">
        <v>0</v>
      </c>
      <c r="F10" s="63">
        <v>0</v>
      </c>
      <c r="G10" s="64">
        <v>0</v>
      </c>
      <c r="H10" s="53">
        <f>SUM(C10:G10)</f>
        <v>0</v>
      </c>
      <c r="I10" s="62">
        <f>C10*C$5</f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6">
        <f>SUM(I10:M10)</f>
        <v>0</v>
      </c>
      <c r="O10" s="84">
        <f>N10/44</f>
        <v>0</v>
      </c>
      <c r="P10" s="96">
        <v>3.3333333333333335</v>
      </c>
      <c r="Q10" s="96"/>
    </row>
    <row r="11" spans="1:17" ht="13.5" customHeight="1">
      <c r="A11" s="6">
        <v>5</v>
      </c>
      <c r="B11" s="25" t="s">
        <v>13</v>
      </c>
      <c r="C11" s="62">
        <v>0</v>
      </c>
      <c r="D11" s="63">
        <v>0</v>
      </c>
      <c r="E11" s="63">
        <v>0</v>
      </c>
      <c r="F11" s="63">
        <v>0</v>
      </c>
      <c r="G11" s="64">
        <v>0</v>
      </c>
      <c r="H11" s="53">
        <f>SUM(C11:G11)</f>
        <v>0</v>
      </c>
      <c r="I11" s="62">
        <f>C11*C$5</f>
        <v>0</v>
      </c>
      <c r="J11" s="63">
        <f t="shared" si="0"/>
        <v>0</v>
      </c>
      <c r="K11" s="63">
        <f t="shared" si="0"/>
        <v>0</v>
      </c>
      <c r="L11" s="63">
        <f>F11*F$5</f>
        <v>0</v>
      </c>
      <c r="M11" s="63">
        <f t="shared" si="0"/>
        <v>0</v>
      </c>
      <c r="N11" s="66">
        <f>SUM(I11:M11)</f>
        <v>0</v>
      </c>
      <c r="O11" s="84">
        <f>N11/44</f>
        <v>0</v>
      </c>
      <c r="P11" s="96">
        <v>3.3333333333333335</v>
      </c>
      <c r="Q11" s="114">
        <v>3.7266666666666666</v>
      </c>
    </row>
    <row r="12" spans="1:17" ht="15.75" thickBot="1">
      <c r="A12" s="14"/>
      <c r="B12" s="22" t="s">
        <v>15</v>
      </c>
      <c r="C12" s="23"/>
      <c r="D12" s="23"/>
      <c r="E12" s="23"/>
      <c r="F12" s="23"/>
      <c r="G12" s="23"/>
      <c r="H12" s="53"/>
      <c r="I12" s="24"/>
      <c r="J12" s="24"/>
      <c r="K12" s="24"/>
      <c r="L12" s="24"/>
      <c r="M12" s="24"/>
      <c r="N12" s="24"/>
      <c r="O12" s="52"/>
      <c r="P12" s="93"/>
      <c r="Q12" s="1"/>
    </row>
    <row r="13" spans="1:17" ht="13.5" customHeight="1">
      <c r="A13" s="6">
        <v>1</v>
      </c>
      <c r="B13" s="25" t="s">
        <v>16</v>
      </c>
      <c r="C13" s="59">
        <v>0</v>
      </c>
      <c r="D13" s="60">
        <v>0</v>
      </c>
      <c r="E13" s="60">
        <v>0</v>
      </c>
      <c r="F13" s="60">
        <v>0</v>
      </c>
      <c r="G13" s="61">
        <v>0</v>
      </c>
      <c r="H13" s="53">
        <f aca="true" t="shared" si="1" ref="H13:H21">SUM(C13:G13)</f>
        <v>0</v>
      </c>
      <c r="I13" s="59">
        <f>C13*C$5</f>
        <v>0</v>
      </c>
      <c r="J13" s="60">
        <f aca="true" t="shared" si="2" ref="J13:M21">D13*D$5</f>
        <v>0</v>
      </c>
      <c r="K13" s="60">
        <f t="shared" si="2"/>
        <v>0</v>
      </c>
      <c r="L13" s="60">
        <f t="shared" si="2"/>
        <v>0</v>
      </c>
      <c r="M13" s="60">
        <f t="shared" si="2"/>
        <v>0</v>
      </c>
      <c r="N13" s="65">
        <f aca="true" t="shared" si="3" ref="N13:N21">SUM(I13:M13)</f>
        <v>0</v>
      </c>
      <c r="O13" s="83">
        <f>N13/44</f>
        <v>0</v>
      </c>
      <c r="P13" s="96">
        <v>3.433333333333333</v>
      </c>
      <c r="Q13" s="114"/>
    </row>
    <row r="14" spans="1:17" ht="13.5" customHeight="1">
      <c r="A14" s="6">
        <v>2</v>
      </c>
      <c r="B14" s="25" t="s">
        <v>17</v>
      </c>
      <c r="C14" s="62">
        <v>0</v>
      </c>
      <c r="D14" s="63">
        <v>0</v>
      </c>
      <c r="E14" s="63">
        <v>0</v>
      </c>
      <c r="F14" s="63">
        <v>0</v>
      </c>
      <c r="G14" s="64">
        <v>0</v>
      </c>
      <c r="H14" s="53">
        <f t="shared" si="1"/>
        <v>0</v>
      </c>
      <c r="I14" s="62">
        <f aca="true" t="shared" si="4" ref="I14:I21">C14*C$5</f>
        <v>0</v>
      </c>
      <c r="J14" s="63">
        <f t="shared" si="2"/>
        <v>0</v>
      </c>
      <c r="K14" s="63">
        <f t="shared" si="2"/>
        <v>0</v>
      </c>
      <c r="L14" s="63">
        <f t="shared" si="2"/>
        <v>0</v>
      </c>
      <c r="M14" s="63">
        <f t="shared" si="2"/>
        <v>0</v>
      </c>
      <c r="N14" s="66">
        <f t="shared" si="3"/>
        <v>0</v>
      </c>
      <c r="O14" s="84">
        <f aca="true" t="shared" si="5" ref="O14:O21">N14/44</f>
        <v>0</v>
      </c>
      <c r="P14" s="96">
        <v>3.3666666666666667</v>
      </c>
      <c r="Q14" s="114"/>
    </row>
    <row r="15" spans="1:17" ht="13.5" customHeight="1">
      <c r="A15" s="6">
        <v>3</v>
      </c>
      <c r="B15" s="25" t="s">
        <v>18</v>
      </c>
      <c r="C15" s="62">
        <v>0</v>
      </c>
      <c r="D15" s="63">
        <v>0</v>
      </c>
      <c r="E15" s="63">
        <v>0</v>
      </c>
      <c r="F15" s="63">
        <v>0</v>
      </c>
      <c r="G15" s="64">
        <v>0</v>
      </c>
      <c r="H15" s="53">
        <f t="shared" si="1"/>
        <v>0</v>
      </c>
      <c r="I15" s="62">
        <f t="shared" si="4"/>
        <v>0</v>
      </c>
      <c r="J15" s="63">
        <f t="shared" si="2"/>
        <v>0</v>
      </c>
      <c r="K15" s="63">
        <f t="shared" si="2"/>
        <v>0</v>
      </c>
      <c r="L15" s="63">
        <f t="shared" si="2"/>
        <v>0</v>
      </c>
      <c r="M15" s="63">
        <f t="shared" si="2"/>
        <v>0</v>
      </c>
      <c r="N15" s="66">
        <f t="shared" si="3"/>
        <v>0</v>
      </c>
      <c r="O15" s="84">
        <f t="shared" si="5"/>
        <v>0</v>
      </c>
      <c r="P15" s="96">
        <v>3.2333333333333334</v>
      </c>
      <c r="Q15" s="114"/>
    </row>
    <row r="16" spans="1:17" ht="13.5" customHeight="1">
      <c r="A16" s="6">
        <v>4</v>
      </c>
      <c r="B16" s="25" t="s">
        <v>19</v>
      </c>
      <c r="C16" s="62">
        <v>0</v>
      </c>
      <c r="D16" s="63">
        <v>0</v>
      </c>
      <c r="E16" s="63">
        <v>0</v>
      </c>
      <c r="F16" s="63">
        <v>0</v>
      </c>
      <c r="G16" s="64">
        <v>0</v>
      </c>
      <c r="H16" s="53">
        <f t="shared" si="1"/>
        <v>0</v>
      </c>
      <c r="I16" s="62">
        <f t="shared" si="4"/>
        <v>0</v>
      </c>
      <c r="J16" s="63">
        <f t="shared" si="2"/>
        <v>0</v>
      </c>
      <c r="K16" s="63">
        <f t="shared" si="2"/>
        <v>0</v>
      </c>
      <c r="L16" s="63">
        <f t="shared" si="2"/>
        <v>0</v>
      </c>
      <c r="M16" s="63">
        <f t="shared" si="2"/>
        <v>0</v>
      </c>
      <c r="N16" s="66">
        <f t="shared" si="3"/>
        <v>0</v>
      </c>
      <c r="O16" s="84">
        <f t="shared" si="5"/>
        <v>0</v>
      </c>
      <c r="P16" s="96">
        <v>3.3666666666666667</v>
      </c>
      <c r="Q16" s="114"/>
    </row>
    <row r="17" spans="1:17" ht="13.5" customHeight="1">
      <c r="A17" s="6">
        <v>5</v>
      </c>
      <c r="B17" s="25" t="s">
        <v>20</v>
      </c>
      <c r="C17" s="62">
        <v>0</v>
      </c>
      <c r="D17" s="63">
        <v>0</v>
      </c>
      <c r="E17" s="63">
        <v>0</v>
      </c>
      <c r="F17" s="63">
        <v>0</v>
      </c>
      <c r="G17" s="64">
        <v>0</v>
      </c>
      <c r="H17" s="53">
        <f t="shared" si="1"/>
        <v>0</v>
      </c>
      <c r="I17" s="62">
        <f t="shared" si="4"/>
        <v>0</v>
      </c>
      <c r="J17" s="63">
        <f t="shared" si="2"/>
        <v>0</v>
      </c>
      <c r="K17" s="63">
        <f t="shared" si="2"/>
        <v>0</v>
      </c>
      <c r="L17" s="63">
        <f t="shared" si="2"/>
        <v>0</v>
      </c>
      <c r="M17" s="63">
        <f t="shared" si="2"/>
        <v>0</v>
      </c>
      <c r="N17" s="66">
        <f t="shared" si="3"/>
        <v>0</v>
      </c>
      <c r="O17" s="84">
        <f t="shared" si="5"/>
        <v>0</v>
      </c>
      <c r="P17" s="96">
        <v>3.3</v>
      </c>
      <c r="Q17" s="114"/>
    </row>
    <row r="18" spans="1:17" ht="13.5" customHeight="1">
      <c r="A18" s="6">
        <v>6</v>
      </c>
      <c r="B18" s="25" t="s">
        <v>21</v>
      </c>
      <c r="C18" s="62">
        <v>0</v>
      </c>
      <c r="D18" s="63">
        <v>0</v>
      </c>
      <c r="E18" s="63">
        <v>0</v>
      </c>
      <c r="F18" s="63">
        <v>0</v>
      </c>
      <c r="G18" s="64">
        <v>0</v>
      </c>
      <c r="H18" s="53">
        <f t="shared" si="1"/>
        <v>0</v>
      </c>
      <c r="I18" s="62">
        <f t="shared" si="4"/>
        <v>0</v>
      </c>
      <c r="J18" s="63">
        <f t="shared" si="2"/>
        <v>0</v>
      </c>
      <c r="K18" s="63">
        <f t="shared" si="2"/>
        <v>0</v>
      </c>
      <c r="L18" s="63">
        <f t="shared" si="2"/>
        <v>0</v>
      </c>
      <c r="M18" s="63">
        <f t="shared" si="2"/>
        <v>0</v>
      </c>
      <c r="N18" s="66">
        <f t="shared" si="3"/>
        <v>0</v>
      </c>
      <c r="O18" s="84">
        <f t="shared" si="5"/>
        <v>0</v>
      </c>
      <c r="P18" s="96">
        <v>3.3666666666666667</v>
      </c>
      <c r="Q18" s="114"/>
    </row>
    <row r="19" spans="1:17" ht="13.5" customHeight="1">
      <c r="A19" s="6">
        <v>7</v>
      </c>
      <c r="B19" s="25" t="s">
        <v>22</v>
      </c>
      <c r="C19" s="62">
        <v>0</v>
      </c>
      <c r="D19" s="63">
        <v>0</v>
      </c>
      <c r="E19" s="63">
        <v>0</v>
      </c>
      <c r="F19" s="63">
        <v>0</v>
      </c>
      <c r="G19" s="64">
        <v>0</v>
      </c>
      <c r="H19" s="53">
        <f t="shared" si="1"/>
        <v>0</v>
      </c>
      <c r="I19" s="62">
        <f t="shared" si="4"/>
        <v>0</v>
      </c>
      <c r="J19" s="63">
        <f t="shared" si="2"/>
        <v>0</v>
      </c>
      <c r="K19" s="63">
        <f t="shared" si="2"/>
        <v>0</v>
      </c>
      <c r="L19" s="63">
        <f t="shared" si="2"/>
        <v>0</v>
      </c>
      <c r="M19" s="63">
        <f t="shared" si="2"/>
        <v>0</v>
      </c>
      <c r="N19" s="66">
        <f t="shared" si="3"/>
        <v>0</v>
      </c>
      <c r="O19" s="84">
        <f t="shared" si="5"/>
        <v>0</v>
      </c>
      <c r="P19" s="96">
        <v>3.3666666666666667</v>
      </c>
      <c r="Q19" s="114"/>
    </row>
    <row r="20" spans="1:17" ht="13.5" customHeight="1">
      <c r="A20" s="6">
        <v>8</v>
      </c>
      <c r="B20" s="25" t="s">
        <v>23</v>
      </c>
      <c r="C20" s="62">
        <v>0</v>
      </c>
      <c r="D20" s="63">
        <v>0</v>
      </c>
      <c r="E20" s="63">
        <v>0</v>
      </c>
      <c r="F20" s="63">
        <v>0</v>
      </c>
      <c r="G20" s="64">
        <v>0</v>
      </c>
      <c r="H20" s="53">
        <f t="shared" si="1"/>
        <v>0</v>
      </c>
      <c r="I20" s="62">
        <f t="shared" si="4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6">
        <f t="shared" si="3"/>
        <v>0</v>
      </c>
      <c r="O20" s="84">
        <f t="shared" si="5"/>
        <v>0</v>
      </c>
      <c r="P20" s="96">
        <v>3.3</v>
      </c>
      <c r="Q20" s="114"/>
    </row>
    <row r="21" spans="1:17" ht="13.5" customHeight="1">
      <c r="A21" s="6">
        <v>9</v>
      </c>
      <c r="B21" s="25" t="s">
        <v>24</v>
      </c>
      <c r="C21" s="62">
        <v>0</v>
      </c>
      <c r="D21" s="63">
        <v>0</v>
      </c>
      <c r="E21" s="63">
        <v>0</v>
      </c>
      <c r="F21" s="63">
        <v>0</v>
      </c>
      <c r="G21" s="64">
        <v>0</v>
      </c>
      <c r="H21" s="53">
        <f t="shared" si="1"/>
        <v>0</v>
      </c>
      <c r="I21" s="62">
        <f t="shared" si="4"/>
        <v>0</v>
      </c>
      <c r="J21" s="63">
        <f t="shared" si="2"/>
        <v>0</v>
      </c>
      <c r="K21" s="63">
        <f t="shared" si="2"/>
        <v>0</v>
      </c>
      <c r="L21" s="63">
        <f t="shared" si="2"/>
        <v>0</v>
      </c>
      <c r="M21" s="63">
        <f t="shared" si="2"/>
        <v>0</v>
      </c>
      <c r="N21" s="66">
        <f t="shared" si="3"/>
        <v>0</v>
      </c>
      <c r="O21" s="84">
        <f t="shared" si="5"/>
        <v>0</v>
      </c>
      <c r="P21" s="96">
        <v>3.3</v>
      </c>
      <c r="Q21" s="114">
        <v>3.6740740740740745</v>
      </c>
    </row>
    <row r="22" spans="1:17" ht="13.5" customHeight="1" thickBot="1">
      <c r="A22" s="10"/>
      <c r="B22" s="9"/>
      <c r="C22" s="118"/>
      <c r="D22" s="119"/>
      <c r="E22" s="119"/>
      <c r="F22" s="119"/>
      <c r="G22" s="120"/>
      <c r="H22" s="54"/>
      <c r="I22" s="37"/>
      <c r="J22" s="27"/>
      <c r="K22" s="27"/>
      <c r="L22" s="27"/>
      <c r="M22" s="27"/>
      <c r="N22" s="27"/>
      <c r="O22" s="68">
        <f>AVERAGE(O13:O21)</f>
        <v>0</v>
      </c>
      <c r="P22" s="93"/>
      <c r="Q22" s="1"/>
    </row>
    <row r="23" spans="1:17" ht="15.75" thickBot="1">
      <c r="A23" s="14"/>
      <c r="B23" s="22" t="s">
        <v>25</v>
      </c>
      <c r="C23" s="23"/>
      <c r="D23" s="23"/>
      <c r="E23" s="23"/>
      <c r="F23" s="23"/>
      <c r="G23" s="23"/>
      <c r="H23" s="55"/>
      <c r="I23" s="24"/>
      <c r="J23" s="24"/>
      <c r="K23" s="24"/>
      <c r="L23" s="24"/>
      <c r="M23" s="24"/>
      <c r="N23" s="24"/>
      <c r="O23" s="52"/>
      <c r="P23" s="93"/>
      <c r="Q23" s="1"/>
    </row>
    <row r="24" spans="1:17" s="75" customFormat="1" ht="12" customHeight="1">
      <c r="A24" s="73">
        <v>1</v>
      </c>
      <c r="B24" s="74" t="s">
        <v>26</v>
      </c>
      <c r="C24" s="59">
        <v>0</v>
      </c>
      <c r="D24" s="60">
        <v>0</v>
      </c>
      <c r="E24" s="60">
        <v>0</v>
      </c>
      <c r="F24" s="60">
        <v>0</v>
      </c>
      <c r="G24" s="61">
        <v>0</v>
      </c>
      <c r="H24" s="56">
        <f>SUM(C24:G24)</f>
        <v>0</v>
      </c>
      <c r="I24" s="59">
        <f>C24*C$5</f>
        <v>0</v>
      </c>
      <c r="J24" s="60">
        <f aca="true" t="shared" si="6" ref="J24:M28">D24*D$5</f>
        <v>0</v>
      </c>
      <c r="K24" s="60">
        <f t="shared" si="6"/>
        <v>0</v>
      </c>
      <c r="L24" s="60">
        <f t="shared" si="6"/>
        <v>0</v>
      </c>
      <c r="M24" s="60">
        <f t="shared" si="6"/>
        <v>0</v>
      </c>
      <c r="N24" s="65">
        <f>SUM(I24:M24)</f>
        <v>0</v>
      </c>
      <c r="O24" s="83">
        <f>N24/44</f>
        <v>0</v>
      </c>
      <c r="P24" s="97">
        <v>3.2666666666666666</v>
      </c>
      <c r="Q24" s="115"/>
    </row>
    <row r="25" spans="1:17" s="75" customFormat="1" ht="12" customHeight="1">
      <c r="A25" s="73">
        <v>2</v>
      </c>
      <c r="B25" s="74" t="s">
        <v>27</v>
      </c>
      <c r="C25" s="62">
        <v>0</v>
      </c>
      <c r="D25" s="63">
        <v>0</v>
      </c>
      <c r="E25" s="63">
        <v>0</v>
      </c>
      <c r="F25" s="63">
        <v>0</v>
      </c>
      <c r="G25" s="64">
        <v>0</v>
      </c>
      <c r="H25" s="57">
        <f>SUM(C25:G25)</f>
        <v>0</v>
      </c>
      <c r="I25" s="62">
        <f>C25*C$5</f>
        <v>0</v>
      </c>
      <c r="J25" s="63">
        <f t="shared" si="6"/>
        <v>0</v>
      </c>
      <c r="K25" s="63">
        <f t="shared" si="6"/>
        <v>0</v>
      </c>
      <c r="L25" s="63">
        <f t="shared" si="6"/>
        <v>0</v>
      </c>
      <c r="M25" s="63">
        <f t="shared" si="6"/>
        <v>0</v>
      </c>
      <c r="N25" s="66">
        <f>SUM(I25:M25)</f>
        <v>0</v>
      </c>
      <c r="O25" s="84">
        <f>N25/44</f>
        <v>0</v>
      </c>
      <c r="P25" s="97">
        <v>3.6296296296296298</v>
      </c>
      <c r="Q25" s="115"/>
    </row>
    <row r="26" spans="1:17" s="75" customFormat="1" ht="12" customHeight="1">
      <c r="A26" s="73">
        <v>3</v>
      </c>
      <c r="B26" s="74" t="s">
        <v>28</v>
      </c>
      <c r="C26" s="62">
        <v>0</v>
      </c>
      <c r="D26" s="63">
        <v>0</v>
      </c>
      <c r="E26" s="63">
        <v>0</v>
      </c>
      <c r="F26" s="63">
        <v>0</v>
      </c>
      <c r="G26" s="64">
        <v>0</v>
      </c>
      <c r="H26" s="57">
        <f>SUM(C26:G26)</f>
        <v>0</v>
      </c>
      <c r="I26" s="62">
        <f>C26*C$5</f>
        <v>0</v>
      </c>
      <c r="J26" s="63">
        <f t="shared" si="6"/>
        <v>0</v>
      </c>
      <c r="K26" s="63">
        <f t="shared" si="6"/>
        <v>0</v>
      </c>
      <c r="L26" s="63">
        <f t="shared" si="6"/>
        <v>0</v>
      </c>
      <c r="M26" s="63">
        <f t="shared" si="6"/>
        <v>0</v>
      </c>
      <c r="N26" s="66">
        <f>SUM(I26:M26)</f>
        <v>0</v>
      </c>
      <c r="O26" s="84">
        <f>N26/44</f>
        <v>0</v>
      </c>
      <c r="P26" s="97">
        <v>3.7037037037037037</v>
      </c>
      <c r="Q26" s="115"/>
    </row>
    <row r="27" spans="1:17" s="75" customFormat="1" ht="12" customHeight="1">
      <c r="A27" s="73">
        <v>4</v>
      </c>
      <c r="B27" s="74" t="s">
        <v>29</v>
      </c>
      <c r="C27" s="62">
        <v>0</v>
      </c>
      <c r="D27" s="63">
        <v>0</v>
      </c>
      <c r="E27" s="63">
        <v>0</v>
      </c>
      <c r="F27" s="63">
        <v>0</v>
      </c>
      <c r="G27" s="64">
        <v>0</v>
      </c>
      <c r="H27" s="57">
        <f>SUM(C27:G27)</f>
        <v>0</v>
      </c>
      <c r="I27" s="62">
        <f>C27*C$5</f>
        <v>0</v>
      </c>
      <c r="J27" s="63">
        <f t="shared" si="6"/>
        <v>0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6">
        <f>SUM(I27:M27)</f>
        <v>0</v>
      </c>
      <c r="O27" s="84">
        <f>N27/44</f>
        <v>0</v>
      </c>
      <c r="P27" s="97">
        <v>3.6666666666666665</v>
      </c>
      <c r="Q27" s="115"/>
    </row>
    <row r="28" spans="1:17" s="75" customFormat="1" ht="12" customHeight="1">
      <c r="A28" s="73">
        <v>5</v>
      </c>
      <c r="B28" s="74" t="s">
        <v>30</v>
      </c>
      <c r="C28" s="62">
        <v>0</v>
      </c>
      <c r="D28" s="63">
        <v>0</v>
      </c>
      <c r="E28" s="63">
        <v>0</v>
      </c>
      <c r="F28" s="63">
        <v>0</v>
      </c>
      <c r="G28" s="64">
        <v>0</v>
      </c>
      <c r="H28" s="57">
        <f>SUM(C28:G28)</f>
        <v>0</v>
      </c>
      <c r="I28" s="62">
        <f>C28*C$5</f>
        <v>0</v>
      </c>
      <c r="J28" s="63">
        <f t="shared" si="6"/>
        <v>0</v>
      </c>
      <c r="K28" s="63">
        <f t="shared" si="6"/>
        <v>0</v>
      </c>
      <c r="L28" s="63">
        <f t="shared" si="6"/>
        <v>0</v>
      </c>
      <c r="M28" s="63">
        <f t="shared" si="6"/>
        <v>0</v>
      </c>
      <c r="N28" s="66">
        <f>SUM(I28:M28)</f>
        <v>0</v>
      </c>
      <c r="O28" s="84">
        <f>N28/44</f>
        <v>0</v>
      </c>
      <c r="P28" s="97">
        <v>3.7037037037037037</v>
      </c>
      <c r="Q28" s="115">
        <v>3.54</v>
      </c>
    </row>
    <row r="29" spans="1:17" ht="15.75" customHeight="1" thickBot="1">
      <c r="A29" s="14"/>
      <c r="B29" s="78" t="s">
        <v>31</v>
      </c>
      <c r="C29" s="23"/>
      <c r="D29" s="23"/>
      <c r="E29" s="23"/>
      <c r="F29" s="23"/>
      <c r="G29" s="23"/>
      <c r="H29" s="24"/>
      <c r="I29" s="24"/>
      <c r="J29" s="24"/>
      <c r="K29" s="24"/>
      <c r="L29" s="24"/>
      <c r="M29" s="24"/>
      <c r="N29" s="24"/>
      <c r="O29" s="52"/>
      <c r="P29" s="94"/>
      <c r="Q29" s="86"/>
    </row>
    <row r="30" spans="1:17" ht="12.75" customHeight="1">
      <c r="A30" s="6">
        <v>1</v>
      </c>
      <c r="B30" s="25" t="s">
        <v>32</v>
      </c>
      <c r="C30" s="59">
        <v>0</v>
      </c>
      <c r="D30" s="60">
        <v>0</v>
      </c>
      <c r="E30" s="60">
        <v>0</v>
      </c>
      <c r="F30" s="60">
        <v>0</v>
      </c>
      <c r="G30" s="61">
        <v>0</v>
      </c>
      <c r="H30" s="56">
        <f>SUM(C30:G30)</f>
        <v>0</v>
      </c>
      <c r="I30" s="59">
        <f>C30*C$5</f>
        <v>0</v>
      </c>
      <c r="J30" s="60">
        <f aca="true" t="shared" si="7" ref="J30:M31">D30*D$5</f>
        <v>0</v>
      </c>
      <c r="K30" s="60">
        <f t="shared" si="7"/>
        <v>0</v>
      </c>
      <c r="L30" s="60">
        <f t="shared" si="7"/>
        <v>0</v>
      </c>
      <c r="M30" s="60">
        <f t="shared" si="7"/>
        <v>0</v>
      </c>
      <c r="N30" s="65">
        <f>SUM(I30:M30)</f>
        <v>0</v>
      </c>
      <c r="O30" s="83">
        <f>N30/44</f>
        <v>0</v>
      </c>
      <c r="P30" s="96">
        <v>3.2666666666666666</v>
      </c>
      <c r="Q30" s="114"/>
    </row>
    <row r="31" spans="1:17" ht="12.75" customHeight="1">
      <c r="A31" s="6">
        <v>2</v>
      </c>
      <c r="B31" s="25" t="s">
        <v>33</v>
      </c>
      <c r="C31" s="62">
        <v>0</v>
      </c>
      <c r="D31" s="63">
        <v>0</v>
      </c>
      <c r="E31" s="63">
        <v>0</v>
      </c>
      <c r="F31" s="63">
        <v>0</v>
      </c>
      <c r="G31" s="64">
        <v>0</v>
      </c>
      <c r="H31" s="57">
        <f>SUM(C31:G31)</f>
        <v>0</v>
      </c>
      <c r="I31" s="62">
        <f>C31*C$5</f>
        <v>0</v>
      </c>
      <c r="J31" s="63">
        <f t="shared" si="7"/>
        <v>0</v>
      </c>
      <c r="K31" s="63">
        <f t="shared" si="7"/>
        <v>0</v>
      </c>
      <c r="L31" s="63">
        <f t="shared" si="7"/>
        <v>0</v>
      </c>
      <c r="M31" s="63">
        <f t="shared" si="7"/>
        <v>0</v>
      </c>
      <c r="N31" s="66">
        <f>SUM(I31:M31)</f>
        <v>0</v>
      </c>
      <c r="O31" s="84">
        <f>N31/44</f>
        <v>0</v>
      </c>
      <c r="P31" s="96">
        <v>3.2666666666666666</v>
      </c>
      <c r="Q31" s="114">
        <v>3.2666666666666666</v>
      </c>
    </row>
    <row r="32" spans="1:17" ht="12.75" customHeight="1" thickBot="1">
      <c r="A32" s="14"/>
      <c r="B32" s="39" t="s">
        <v>44</v>
      </c>
      <c r="C32" s="40"/>
      <c r="D32" s="41"/>
      <c r="E32" s="41"/>
      <c r="F32" s="41"/>
      <c r="G32" s="48"/>
      <c r="H32" s="58"/>
      <c r="I32" s="37"/>
      <c r="J32" s="27"/>
      <c r="K32" s="27"/>
      <c r="L32" s="27"/>
      <c r="M32" s="27"/>
      <c r="N32" s="27"/>
      <c r="O32" s="69">
        <f>AVERAGE(O30:O31)</f>
        <v>0</v>
      </c>
      <c r="P32" s="101"/>
      <c r="Q32" s="96">
        <f>AVERAGE(Q11:Q31)</f>
        <v>3.5518518518518514</v>
      </c>
    </row>
    <row r="33" spans="2:7" ht="13.5" customHeight="1">
      <c r="B33" s="122" t="s">
        <v>42</v>
      </c>
      <c r="C33" s="122"/>
      <c r="D33" s="122"/>
      <c r="E33" s="122"/>
      <c r="F33" s="122"/>
      <c r="G33" s="122"/>
    </row>
    <row r="34" spans="2:7" ht="15">
      <c r="B34" s="11" t="s">
        <v>35</v>
      </c>
      <c r="C34" s="92"/>
      <c r="D34" s="92"/>
      <c r="E34" s="92"/>
      <c r="F34" s="92"/>
      <c r="G34" s="92"/>
    </row>
  </sheetData>
  <sheetProtection/>
  <mergeCells count="4">
    <mergeCell ref="B1:O1"/>
    <mergeCell ref="B2:O2"/>
    <mergeCell ref="C22:G22"/>
    <mergeCell ref="B33:G33"/>
  </mergeCells>
  <printOptions/>
  <pageMargins left="0.25" right="0.25" top="0.36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Q3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00390625" style="0" customWidth="1"/>
    <col min="2" max="2" width="79.7109375" style="0" customWidth="1"/>
    <col min="3" max="3" width="3.421875" style="0" customWidth="1"/>
    <col min="4" max="4" width="3.7109375" style="0" customWidth="1"/>
    <col min="5" max="6" width="3.28125" style="0" customWidth="1"/>
    <col min="7" max="7" width="3.57421875" style="0" customWidth="1"/>
    <col min="8" max="9" width="3.28125" style="0" hidden="1" customWidth="1"/>
    <col min="10" max="10" width="3.140625" style="0" hidden="1" customWidth="1"/>
    <col min="11" max="11" width="3.8515625" style="0" hidden="1" customWidth="1"/>
    <col min="12" max="12" width="3.7109375" style="0" hidden="1" customWidth="1"/>
    <col min="13" max="13" width="4.421875" style="0" hidden="1" customWidth="1"/>
    <col min="14" max="14" width="5.28125" style="0" hidden="1" customWidth="1"/>
    <col min="15" max="15" width="5.140625" style="0" hidden="1" customWidth="1"/>
    <col min="16" max="17" width="0" style="0" hidden="1" customWidth="1"/>
  </cols>
  <sheetData>
    <row r="1" spans="1:15" ht="19.5" customHeight="1">
      <c r="A1" s="70"/>
      <c r="B1" s="116" t="s">
        <v>38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2:15" ht="19.5" customHeight="1">
      <c r="B2" s="117" t="s">
        <v>39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ht="19.5" customHeight="1" thickBot="1">
      <c r="B3" s="76" t="s">
        <v>0</v>
      </c>
    </row>
    <row r="4" spans="1:15" ht="13.5" customHeight="1">
      <c r="A4" s="79" t="s">
        <v>1</v>
      </c>
      <c r="B4" s="28" t="s">
        <v>2</v>
      </c>
      <c r="C4" s="29" t="s">
        <v>3</v>
      </c>
      <c r="D4" s="30" t="s">
        <v>4</v>
      </c>
      <c r="E4" s="30" t="s">
        <v>5</v>
      </c>
      <c r="F4" s="30" t="s">
        <v>6</v>
      </c>
      <c r="G4" s="45" t="s">
        <v>7</v>
      </c>
      <c r="H4" s="53"/>
      <c r="I4" s="43"/>
      <c r="J4" s="31"/>
      <c r="K4" s="31"/>
      <c r="L4" s="31"/>
      <c r="M4" s="31"/>
      <c r="N4" s="81" t="s">
        <v>36</v>
      </c>
      <c r="O4" s="32" t="s">
        <v>37</v>
      </c>
    </row>
    <row r="5" spans="1:17" ht="13.5" customHeight="1" thickBot="1">
      <c r="A5" s="5"/>
      <c r="B5" s="80" t="s">
        <v>48</v>
      </c>
      <c r="C5" s="33">
        <v>1</v>
      </c>
      <c r="D5" s="34">
        <v>2</v>
      </c>
      <c r="E5" s="34">
        <v>3</v>
      </c>
      <c r="F5" s="34">
        <v>4</v>
      </c>
      <c r="G5" s="46">
        <v>5</v>
      </c>
      <c r="H5" s="53"/>
      <c r="I5" s="33">
        <v>1</v>
      </c>
      <c r="J5" s="34">
        <v>2</v>
      </c>
      <c r="K5" s="34">
        <v>3</v>
      </c>
      <c r="L5" s="34">
        <v>4</v>
      </c>
      <c r="M5" s="34">
        <v>5</v>
      </c>
      <c r="N5" s="26"/>
      <c r="O5" s="35"/>
      <c r="P5" s="85" t="s">
        <v>37</v>
      </c>
      <c r="Q5" s="86" t="s">
        <v>40</v>
      </c>
    </row>
    <row r="6" spans="1:15" ht="12.75" customHeight="1" thickBot="1">
      <c r="A6" s="5"/>
      <c r="B6" s="22" t="s">
        <v>8</v>
      </c>
      <c r="C6" s="49"/>
      <c r="D6" s="50"/>
      <c r="E6" s="50"/>
      <c r="F6" s="50"/>
      <c r="G6" s="51"/>
      <c r="H6" s="53"/>
      <c r="I6" s="44"/>
      <c r="J6" s="24"/>
      <c r="K6" s="24"/>
      <c r="L6" s="24"/>
      <c r="M6" s="24"/>
      <c r="N6" s="24"/>
      <c r="O6" s="67"/>
    </row>
    <row r="7" spans="1:17" ht="13.5" customHeight="1">
      <c r="A7" s="6">
        <v>1</v>
      </c>
      <c r="B7" s="25" t="s">
        <v>9</v>
      </c>
      <c r="C7" s="59">
        <v>0</v>
      </c>
      <c r="D7" s="60">
        <v>0</v>
      </c>
      <c r="E7" s="60">
        <v>0</v>
      </c>
      <c r="F7" s="60">
        <v>0</v>
      </c>
      <c r="G7" s="61">
        <v>0</v>
      </c>
      <c r="H7" s="53">
        <f>SUM(C7:G7)</f>
        <v>0</v>
      </c>
      <c r="I7" s="59">
        <f>C7*C$5</f>
        <v>0</v>
      </c>
      <c r="J7" s="60">
        <f aca="true" t="shared" si="0" ref="J7:M11">D7*D$5</f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65">
        <f>SUM(I7:M7)</f>
        <v>0</v>
      </c>
      <c r="O7" s="83">
        <f>N7/44</f>
        <v>0</v>
      </c>
      <c r="P7" s="96">
        <v>3.7</v>
      </c>
      <c r="Q7" s="96"/>
    </row>
    <row r="8" spans="1:17" ht="13.5" customHeight="1">
      <c r="A8" s="6">
        <v>2</v>
      </c>
      <c r="B8" s="25" t="s">
        <v>10</v>
      </c>
      <c r="C8" s="62">
        <v>0</v>
      </c>
      <c r="D8" s="63">
        <v>0</v>
      </c>
      <c r="E8" s="63">
        <v>0</v>
      </c>
      <c r="F8" s="63">
        <v>0</v>
      </c>
      <c r="G8" s="64">
        <v>0</v>
      </c>
      <c r="H8" s="53">
        <f>SUM(C8:G8)</f>
        <v>0</v>
      </c>
      <c r="I8" s="62">
        <f>C8*C$5</f>
        <v>0</v>
      </c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  <c r="N8" s="66">
        <f>SUM(I8:M8)</f>
        <v>0</v>
      </c>
      <c r="O8" s="84">
        <f>N8/44</f>
        <v>0</v>
      </c>
      <c r="P8" s="96">
        <v>3.6666666666666665</v>
      </c>
      <c r="Q8" s="96"/>
    </row>
    <row r="9" spans="1:17" ht="13.5" customHeight="1">
      <c r="A9" s="6">
        <v>3</v>
      </c>
      <c r="B9" s="25" t="s">
        <v>11</v>
      </c>
      <c r="C9" s="62">
        <v>0</v>
      </c>
      <c r="D9" s="63">
        <v>0</v>
      </c>
      <c r="E9" s="63">
        <v>0</v>
      </c>
      <c r="F9" s="63">
        <v>0</v>
      </c>
      <c r="G9" s="64">
        <v>0</v>
      </c>
      <c r="H9" s="53">
        <f>SUM(C9:G9)</f>
        <v>0</v>
      </c>
      <c r="I9" s="62">
        <f>C9*C$5</f>
        <v>0</v>
      </c>
      <c r="J9" s="63">
        <f t="shared" si="0"/>
        <v>0</v>
      </c>
      <c r="K9" s="63">
        <f t="shared" si="0"/>
        <v>0</v>
      </c>
      <c r="L9" s="63">
        <f t="shared" si="0"/>
        <v>0</v>
      </c>
      <c r="M9" s="63">
        <f t="shared" si="0"/>
        <v>0</v>
      </c>
      <c r="N9" s="66">
        <f>SUM(I9:M9)</f>
        <v>0</v>
      </c>
      <c r="O9" s="84">
        <f>N9/44</f>
        <v>0</v>
      </c>
      <c r="P9" s="96">
        <v>3.8666666666666667</v>
      </c>
      <c r="Q9" s="96"/>
    </row>
    <row r="10" spans="1:17" ht="13.5" customHeight="1">
      <c r="A10" s="6">
        <v>4</v>
      </c>
      <c r="B10" s="25" t="s">
        <v>12</v>
      </c>
      <c r="C10" s="62">
        <v>0</v>
      </c>
      <c r="D10" s="63">
        <v>0</v>
      </c>
      <c r="E10" s="63">
        <v>0</v>
      </c>
      <c r="F10" s="63">
        <v>0</v>
      </c>
      <c r="G10" s="64">
        <v>0</v>
      </c>
      <c r="H10" s="53">
        <f>SUM(C10:G10)</f>
        <v>0</v>
      </c>
      <c r="I10" s="62">
        <f>C10*C$5</f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6">
        <f>SUM(I10:M10)</f>
        <v>0</v>
      </c>
      <c r="O10" s="84">
        <f>N10/44</f>
        <v>0</v>
      </c>
      <c r="P10" s="96">
        <v>3.7</v>
      </c>
      <c r="Q10" s="96"/>
    </row>
    <row r="11" spans="1:17" ht="13.5" customHeight="1">
      <c r="A11" s="6">
        <v>5</v>
      </c>
      <c r="B11" s="25" t="s">
        <v>13</v>
      </c>
      <c r="C11" s="62">
        <v>0</v>
      </c>
      <c r="D11" s="63">
        <v>0</v>
      </c>
      <c r="E11" s="63">
        <v>0</v>
      </c>
      <c r="F11" s="63">
        <v>0</v>
      </c>
      <c r="G11" s="64">
        <v>0</v>
      </c>
      <c r="H11" s="53">
        <f>SUM(C11:G11)</f>
        <v>0</v>
      </c>
      <c r="I11" s="62">
        <f>C11*C$5</f>
        <v>0</v>
      </c>
      <c r="J11" s="63">
        <f t="shared" si="0"/>
        <v>0</v>
      </c>
      <c r="K11" s="63">
        <f t="shared" si="0"/>
        <v>0</v>
      </c>
      <c r="L11" s="63">
        <f>F11*F$5</f>
        <v>0</v>
      </c>
      <c r="M11" s="63">
        <f t="shared" si="0"/>
        <v>0</v>
      </c>
      <c r="N11" s="66">
        <f>SUM(I11:M11)</f>
        <v>0</v>
      </c>
      <c r="O11" s="84">
        <f>N11/44</f>
        <v>0</v>
      </c>
      <c r="P11" s="96">
        <v>3.566666666666667</v>
      </c>
      <c r="Q11" s="114">
        <v>3.7</v>
      </c>
    </row>
    <row r="12" spans="1:15" ht="15.75" thickBot="1">
      <c r="A12" s="14"/>
      <c r="B12" s="22" t="s">
        <v>15</v>
      </c>
      <c r="C12" s="23"/>
      <c r="D12" s="23"/>
      <c r="E12" s="23"/>
      <c r="F12" s="23"/>
      <c r="G12" s="23"/>
      <c r="H12" s="53"/>
      <c r="I12" s="24"/>
      <c r="J12" s="24"/>
      <c r="K12" s="24"/>
      <c r="L12" s="24"/>
      <c r="M12" s="24"/>
      <c r="N12" s="24"/>
      <c r="O12" s="52"/>
    </row>
    <row r="13" spans="1:17" ht="13.5" customHeight="1">
      <c r="A13" s="6">
        <v>1</v>
      </c>
      <c r="B13" s="25" t="s">
        <v>16</v>
      </c>
      <c r="C13" s="59">
        <v>0</v>
      </c>
      <c r="D13" s="60">
        <v>0</v>
      </c>
      <c r="E13" s="60">
        <v>0</v>
      </c>
      <c r="F13" s="60">
        <v>0</v>
      </c>
      <c r="G13" s="61">
        <v>0</v>
      </c>
      <c r="H13" s="53">
        <f aca="true" t="shared" si="1" ref="H13:H21">SUM(C13:G13)</f>
        <v>0</v>
      </c>
      <c r="I13" s="59">
        <f>C13*C$5</f>
        <v>0</v>
      </c>
      <c r="J13" s="60">
        <f aca="true" t="shared" si="2" ref="J13:M21">D13*D$5</f>
        <v>0</v>
      </c>
      <c r="K13" s="60">
        <f t="shared" si="2"/>
        <v>0</v>
      </c>
      <c r="L13" s="60">
        <f t="shared" si="2"/>
        <v>0</v>
      </c>
      <c r="M13" s="60">
        <f t="shared" si="2"/>
        <v>0</v>
      </c>
      <c r="N13" s="65">
        <f aca="true" t="shared" si="3" ref="N13:N21">SUM(I13:M13)</f>
        <v>0</v>
      </c>
      <c r="O13" s="83">
        <f>N13/44</f>
        <v>0</v>
      </c>
      <c r="P13" s="96">
        <v>3.7333333333333334</v>
      </c>
      <c r="Q13" s="96"/>
    </row>
    <row r="14" spans="1:17" ht="13.5" customHeight="1">
      <c r="A14" s="6">
        <v>2</v>
      </c>
      <c r="B14" s="25" t="s">
        <v>17</v>
      </c>
      <c r="C14" s="62">
        <v>0</v>
      </c>
      <c r="D14" s="63">
        <v>0</v>
      </c>
      <c r="E14" s="63">
        <v>0</v>
      </c>
      <c r="F14" s="63">
        <v>0</v>
      </c>
      <c r="G14" s="64">
        <v>0</v>
      </c>
      <c r="H14" s="53">
        <f t="shared" si="1"/>
        <v>0</v>
      </c>
      <c r="I14" s="62">
        <f aca="true" t="shared" si="4" ref="I14:I21">C14*C$5</f>
        <v>0</v>
      </c>
      <c r="J14" s="63">
        <f t="shared" si="2"/>
        <v>0</v>
      </c>
      <c r="K14" s="63">
        <f t="shared" si="2"/>
        <v>0</v>
      </c>
      <c r="L14" s="63">
        <f t="shared" si="2"/>
        <v>0</v>
      </c>
      <c r="M14" s="63">
        <f t="shared" si="2"/>
        <v>0</v>
      </c>
      <c r="N14" s="66">
        <f t="shared" si="3"/>
        <v>0</v>
      </c>
      <c r="O14" s="84">
        <f aca="true" t="shared" si="5" ref="O14:O21">N14/44</f>
        <v>0</v>
      </c>
      <c r="P14" s="96">
        <v>3.7666666666666666</v>
      </c>
      <c r="Q14" s="96"/>
    </row>
    <row r="15" spans="1:17" ht="13.5" customHeight="1">
      <c r="A15" s="6">
        <v>3</v>
      </c>
      <c r="B15" s="25" t="s">
        <v>18</v>
      </c>
      <c r="C15" s="62">
        <v>0</v>
      </c>
      <c r="D15" s="63">
        <v>0</v>
      </c>
      <c r="E15" s="63">
        <v>0</v>
      </c>
      <c r="F15" s="63">
        <v>0</v>
      </c>
      <c r="G15" s="64">
        <v>0</v>
      </c>
      <c r="H15" s="53">
        <f t="shared" si="1"/>
        <v>0</v>
      </c>
      <c r="I15" s="62">
        <f t="shared" si="4"/>
        <v>0</v>
      </c>
      <c r="J15" s="63">
        <f t="shared" si="2"/>
        <v>0</v>
      </c>
      <c r="K15" s="63">
        <f t="shared" si="2"/>
        <v>0</v>
      </c>
      <c r="L15" s="63">
        <f t="shared" si="2"/>
        <v>0</v>
      </c>
      <c r="M15" s="63">
        <f t="shared" si="2"/>
        <v>0</v>
      </c>
      <c r="N15" s="66">
        <f t="shared" si="3"/>
        <v>0</v>
      </c>
      <c r="O15" s="84">
        <f t="shared" si="5"/>
        <v>0</v>
      </c>
      <c r="P15" s="96">
        <v>3.933333333333333</v>
      </c>
      <c r="Q15" s="96"/>
    </row>
    <row r="16" spans="1:17" ht="13.5" customHeight="1">
      <c r="A16" s="6">
        <v>4</v>
      </c>
      <c r="B16" s="25" t="s">
        <v>19</v>
      </c>
      <c r="C16" s="62">
        <v>0</v>
      </c>
      <c r="D16" s="63">
        <v>0</v>
      </c>
      <c r="E16" s="63">
        <v>0</v>
      </c>
      <c r="F16" s="63">
        <v>0</v>
      </c>
      <c r="G16" s="64">
        <v>0</v>
      </c>
      <c r="H16" s="53">
        <f t="shared" si="1"/>
        <v>0</v>
      </c>
      <c r="I16" s="62">
        <f t="shared" si="4"/>
        <v>0</v>
      </c>
      <c r="J16" s="63">
        <f t="shared" si="2"/>
        <v>0</v>
      </c>
      <c r="K16" s="63">
        <f t="shared" si="2"/>
        <v>0</v>
      </c>
      <c r="L16" s="63">
        <f t="shared" si="2"/>
        <v>0</v>
      </c>
      <c r="M16" s="63">
        <f t="shared" si="2"/>
        <v>0</v>
      </c>
      <c r="N16" s="66">
        <f t="shared" si="3"/>
        <v>0</v>
      </c>
      <c r="O16" s="84">
        <f t="shared" si="5"/>
        <v>0</v>
      </c>
      <c r="P16" s="96">
        <v>3.8333333333333335</v>
      </c>
      <c r="Q16" s="96"/>
    </row>
    <row r="17" spans="1:17" ht="13.5" customHeight="1">
      <c r="A17" s="6">
        <v>5</v>
      </c>
      <c r="B17" s="25" t="s">
        <v>20</v>
      </c>
      <c r="C17" s="62">
        <v>0</v>
      </c>
      <c r="D17" s="63">
        <v>0</v>
      </c>
      <c r="E17" s="63">
        <v>0</v>
      </c>
      <c r="F17" s="63">
        <v>0</v>
      </c>
      <c r="G17" s="64">
        <v>0</v>
      </c>
      <c r="H17" s="53">
        <f t="shared" si="1"/>
        <v>0</v>
      </c>
      <c r="I17" s="62">
        <f t="shared" si="4"/>
        <v>0</v>
      </c>
      <c r="J17" s="63">
        <f t="shared" si="2"/>
        <v>0</v>
      </c>
      <c r="K17" s="63">
        <f t="shared" si="2"/>
        <v>0</v>
      </c>
      <c r="L17" s="63">
        <f t="shared" si="2"/>
        <v>0</v>
      </c>
      <c r="M17" s="63">
        <f t="shared" si="2"/>
        <v>0</v>
      </c>
      <c r="N17" s="66">
        <f t="shared" si="3"/>
        <v>0</v>
      </c>
      <c r="O17" s="84">
        <f t="shared" si="5"/>
        <v>0</v>
      </c>
      <c r="P17" s="96">
        <v>3.9</v>
      </c>
      <c r="Q17" s="96"/>
    </row>
    <row r="18" spans="1:17" ht="13.5" customHeight="1">
      <c r="A18" s="6">
        <v>6</v>
      </c>
      <c r="B18" s="25" t="s">
        <v>21</v>
      </c>
      <c r="C18" s="62">
        <v>0</v>
      </c>
      <c r="D18" s="63">
        <v>0</v>
      </c>
      <c r="E18" s="63">
        <v>0</v>
      </c>
      <c r="F18" s="63">
        <v>0</v>
      </c>
      <c r="G18" s="64">
        <v>0</v>
      </c>
      <c r="H18" s="53">
        <f t="shared" si="1"/>
        <v>0</v>
      </c>
      <c r="I18" s="62">
        <f t="shared" si="4"/>
        <v>0</v>
      </c>
      <c r="J18" s="63">
        <f t="shared" si="2"/>
        <v>0</v>
      </c>
      <c r="K18" s="63">
        <f t="shared" si="2"/>
        <v>0</v>
      </c>
      <c r="L18" s="63">
        <f t="shared" si="2"/>
        <v>0</v>
      </c>
      <c r="M18" s="63">
        <f t="shared" si="2"/>
        <v>0</v>
      </c>
      <c r="N18" s="66">
        <f t="shared" si="3"/>
        <v>0</v>
      </c>
      <c r="O18" s="84">
        <f t="shared" si="5"/>
        <v>0</v>
      </c>
      <c r="P18" s="96">
        <v>3.8333333333333335</v>
      </c>
      <c r="Q18" s="96"/>
    </row>
    <row r="19" spans="1:17" ht="13.5" customHeight="1">
      <c r="A19" s="6">
        <v>7</v>
      </c>
      <c r="B19" s="25" t="s">
        <v>22</v>
      </c>
      <c r="C19" s="62">
        <v>0</v>
      </c>
      <c r="D19" s="63">
        <v>0</v>
      </c>
      <c r="E19" s="63">
        <v>0</v>
      </c>
      <c r="F19" s="63">
        <v>0</v>
      </c>
      <c r="G19" s="64">
        <v>0</v>
      </c>
      <c r="H19" s="53">
        <f t="shared" si="1"/>
        <v>0</v>
      </c>
      <c r="I19" s="62">
        <f t="shared" si="4"/>
        <v>0</v>
      </c>
      <c r="J19" s="63">
        <f t="shared" si="2"/>
        <v>0</v>
      </c>
      <c r="K19" s="63">
        <f t="shared" si="2"/>
        <v>0</v>
      </c>
      <c r="L19" s="63">
        <f t="shared" si="2"/>
        <v>0</v>
      </c>
      <c r="M19" s="63">
        <f t="shared" si="2"/>
        <v>0</v>
      </c>
      <c r="N19" s="66">
        <f t="shared" si="3"/>
        <v>0</v>
      </c>
      <c r="O19" s="84">
        <f t="shared" si="5"/>
        <v>0</v>
      </c>
      <c r="P19" s="96">
        <v>3.7666666666666666</v>
      </c>
      <c r="Q19" s="96"/>
    </row>
    <row r="20" spans="1:17" ht="13.5" customHeight="1">
      <c r="A20" s="6">
        <v>8</v>
      </c>
      <c r="B20" s="25" t="s">
        <v>23</v>
      </c>
      <c r="C20" s="62">
        <v>0</v>
      </c>
      <c r="D20" s="63">
        <v>0</v>
      </c>
      <c r="E20" s="63">
        <v>0</v>
      </c>
      <c r="F20" s="63">
        <v>0</v>
      </c>
      <c r="G20" s="64">
        <v>0</v>
      </c>
      <c r="H20" s="53">
        <f t="shared" si="1"/>
        <v>0</v>
      </c>
      <c r="I20" s="62">
        <f t="shared" si="4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6">
        <f t="shared" si="3"/>
        <v>0</v>
      </c>
      <c r="O20" s="84">
        <f t="shared" si="5"/>
        <v>0</v>
      </c>
      <c r="P20" s="96">
        <v>3.8</v>
      </c>
      <c r="Q20" s="96"/>
    </row>
    <row r="21" spans="1:17" ht="13.5" customHeight="1">
      <c r="A21" s="6">
        <v>9</v>
      </c>
      <c r="B21" s="25" t="s">
        <v>24</v>
      </c>
      <c r="C21" s="62">
        <v>0</v>
      </c>
      <c r="D21" s="63">
        <v>0</v>
      </c>
      <c r="E21" s="63">
        <v>0</v>
      </c>
      <c r="F21" s="63">
        <v>0</v>
      </c>
      <c r="G21" s="64">
        <v>0</v>
      </c>
      <c r="H21" s="53">
        <f t="shared" si="1"/>
        <v>0</v>
      </c>
      <c r="I21" s="62">
        <f t="shared" si="4"/>
        <v>0</v>
      </c>
      <c r="J21" s="63">
        <f t="shared" si="2"/>
        <v>0</v>
      </c>
      <c r="K21" s="63">
        <f t="shared" si="2"/>
        <v>0</v>
      </c>
      <c r="L21" s="63">
        <f t="shared" si="2"/>
        <v>0</v>
      </c>
      <c r="M21" s="63">
        <f t="shared" si="2"/>
        <v>0</v>
      </c>
      <c r="N21" s="66">
        <f t="shared" si="3"/>
        <v>0</v>
      </c>
      <c r="O21" s="84">
        <f t="shared" si="5"/>
        <v>0</v>
      </c>
      <c r="P21" s="96">
        <v>3.7666666666666666</v>
      </c>
      <c r="Q21" s="114">
        <v>3.814814814814815</v>
      </c>
    </row>
    <row r="22" spans="1:15" ht="12.75" customHeight="1" thickBot="1">
      <c r="A22" s="14"/>
      <c r="B22" s="22" t="s">
        <v>25</v>
      </c>
      <c r="C22" s="23"/>
      <c r="D22" s="23"/>
      <c r="E22" s="23"/>
      <c r="F22" s="23"/>
      <c r="G22" s="23"/>
      <c r="H22" s="55"/>
      <c r="I22" s="24"/>
      <c r="J22" s="24"/>
      <c r="K22" s="24"/>
      <c r="L22" s="24"/>
      <c r="M22" s="24"/>
      <c r="N22" s="24"/>
      <c r="O22" s="52"/>
    </row>
    <row r="23" spans="1:17" s="75" customFormat="1" ht="12" customHeight="1">
      <c r="A23" s="73">
        <v>1</v>
      </c>
      <c r="B23" s="74" t="s">
        <v>26</v>
      </c>
      <c r="C23" s="59">
        <v>0</v>
      </c>
      <c r="D23" s="60">
        <v>0</v>
      </c>
      <c r="E23" s="60">
        <v>0</v>
      </c>
      <c r="F23" s="60">
        <v>0</v>
      </c>
      <c r="G23" s="61">
        <v>0</v>
      </c>
      <c r="H23" s="56">
        <f>SUM(C23:G23)</f>
        <v>0</v>
      </c>
      <c r="I23" s="59">
        <f>C23*C$5</f>
        <v>0</v>
      </c>
      <c r="J23" s="60">
        <f aca="true" t="shared" si="6" ref="J23:M27">D23*D$5</f>
        <v>0</v>
      </c>
      <c r="K23" s="60">
        <f t="shared" si="6"/>
        <v>0</v>
      </c>
      <c r="L23" s="60">
        <f t="shared" si="6"/>
        <v>0</v>
      </c>
      <c r="M23" s="60">
        <f t="shared" si="6"/>
        <v>0</v>
      </c>
      <c r="N23" s="65">
        <f>SUM(I23:M23)</f>
        <v>0</v>
      </c>
      <c r="O23" s="83">
        <f>N23/44</f>
        <v>0</v>
      </c>
      <c r="P23" s="97">
        <v>3.7333333333333334</v>
      </c>
      <c r="Q23" s="97"/>
    </row>
    <row r="24" spans="1:17" s="75" customFormat="1" ht="12" customHeight="1">
      <c r="A24" s="73">
        <v>2</v>
      </c>
      <c r="B24" s="74" t="s">
        <v>27</v>
      </c>
      <c r="C24" s="62">
        <v>0</v>
      </c>
      <c r="D24" s="63">
        <v>0</v>
      </c>
      <c r="E24" s="63">
        <v>0</v>
      </c>
      <c r="F24" s="63">
        <v>0</v>
      </c>
      <c r="G24" s="64">
        <v>0</v>
      </c>
      <c r="H24" s="57">
        <f>SUM(C24:G24)</f>
        <v>0</v>
      </c>
      <c r="I24" s="62">
        <f>C24*C$5</f>
        <v>0</v>
      </c>
      <c r="J24" s="63">
        <f t="shared" si="6"/>
        <v>0</v>
      </c>
      <c r="K24" s="63">
        <f t="shared" si="6"/>
        <v>0</v>
      </c>
      <c r="L24" s="63">
        <f t="shared" si="6"/>
        <v>0</v>
      </c>
      <c r="M24" s="63">
        <f t="shared" si="6"/>
        <v>0</v>
      </c>
      <c r="N24" s="66">
        <f>SUM(I24:M24)</f>
        <v>0</v>
      </c>
      <c r="O24" s="84">
        <f>N24/44</f>
        <v>0</v>
      </c>
      <c r="P24" s="97">
        <v>3.7</v>
      </c>
      <c r="Q24" s="97"/>
    </row>
    <row r="25" spans="1:17" s="75" customFormat="1" ht="12" customHeight="1">
      <c r="A25" s="73">
        <v>3</v>
      </c>
      <c r="B25" s="74" t="s">
        <v>28</v>
      </c>
      <c r="C25" s="62">
        <v>0</v>
      </c>
      <c r="D25" s="63">
        <v>0</v>
      </c>
      <c r="E25" s="63">
        <v>0</v>
      </c>
      <c r="F25" s="63">
        <v>0</v>
      </c>
      <c r="G25" s="64">
        <v>0</v>
      </c>
      <c r="H25" s="57">
        <f>SUM(C25:G25)</f>
        <v>0</v>
      </c>
      <c r="I25" s="62">
        <f>C25*C$5</f>
        <v>0</v>
      </c>
      <c r="J25" s="63">
        <f t="shared" si="6"/>
        <v>0</v>
      </c>
      <c r="K25" s="63">
        <f t="shared" si="6"/>
        <v>0</v>
      </c>
      <c r="L25" s="63">
        <f t="shared" si="6"/>
        <v>0</v>
      </c>
      <c r="M25" s="63">
        <f t="shared" si="6"/>
        <v>0</v>
      </c>
      <c r="N25" s="66">
        <f>SUM(I25:M25)</f>
        <v>0</v>
      </c>
      <c r="O25" s="84">
        <f>N25/44</f>
        <v>0</v>
      </c>
      <c r="P25" s="97">
        <v>3.7</v>
      </c>
      <c r="Q25" s="97"/>
    </row>
    <row r="26" spans="1:17" s="75" customFormat="1" ht="12" customHeight="1">
      <c r="A26" s="73">
        <v>4</v>
      </c>
      <c r="B26" s="74" t="s">
        <v>29</v>
      </c>
      <c r="C26" s="62">
        <v>0</v>
      </c>
      <c r="D26" s="63">
        <v>0</v>
      </c>
      <c r="E26" s="63">
        <v>0</v>
      </c>
      <c r="F26" s="63">
        <v>0</v>
      </c>
      <c r="G26" s="64">
        <v>0</v>
      </c>
      <c r="H26" s="57">
        <f>SUM(C26:G26)</f>
        <v>0</v>
      </c>
      <c r="I26" s="62">
        <f>C26*C$5</f>
        <v>0</v>
      </c>
      <c r="J26" s="63">
        <f t="shared" si="6"/>
        <v>0</v>
      </c>
      <c r="K26" s="63">
        <f t="shared" si="6"/>
        <v>0</v>
      </c>
      <c r="L26" s="63">
        <f t="shared" si="6"/>
        <v>0</v>
      </c>
      <c r="M26" s="63">
        <f t="shared" si="6"/>
        <v>0</v>
      </c>
      <c r="N26" s="66">
        <f>SUM(I26:M26)</f>
        <v>0</v>
      </c>
      <c r="O26" s="84">
        <f>N26/44</f>
        <v>0</v>
      </c>
      <c r="P26" s="97">
        <v>3.8</v>
      </c>
      <c r="Q26" s="97"/>
    </row>
    <row r="27" spans="1:17" s="75" customFormat="1" ht="12" customHeight="1">
      <c r="A27" s="73">
        <v>5</v>
      </c>
      <c r="B27" s="74" t="s">
        <v>30</v>
      </c>
      <c r="C27" s="62">
        <v>0</v>
      </c>
      <c r="D27" s="63">
        <v>0</v>
      </c>
      <c r="E27" s="63">
        <v>0</v>
      </c>
      <c r="F27" s="63">
        <v>0</v>
      </c>
      <c r="G27" s="64">
        <v>0</v>
      </c>
      <c r="H27" s="57">
        <f>SUM(C27:G27)</f>
        <v>0</v>
      </c>
      <c r="I27" s="62">
        <f>C27*C$5</f>
        <v>0</v>
      </c>
      <c r="J27" s="63">
        <f t="shared" si="6"/>
        <v>0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6">
        <f>SUM(I27:M27)</f>
        <v>0</v>
      </c>
      <c r="O27" s="84">
        <f>N27/44</f>
        <v>0</v>
      </c>
      <c r="P27" s="97">
        <v>3.6333333333333333</v>
      </c>
      <c r="Q27" s="115">
        <v>3.7133333333333334</v>
      </c>
    </row>
    <row r="28" spans="1:17" ht="15.75" customHeight="1" thickBot="1">
      <c r="A28" s="14"/>
      <c r="B28" s="78" t="s">
        <v>31</v>
      </c>
      <c r="C28" s="23"/>
      <c r="D28" s="23"/>
      <c r="E28" s="23"/>
      <c r="F28" s="23"/>
      <c r="G28" s="23"/>
      <c r="H28" s="24"/>
      <c r="I28" s="24"/>
      <c r="J28" s="24"/>
      <c r="K28" s="24"/>
      <c r="L28" s="24"/>
      <c r="M28" s="24"/>
      <c r="N28" s="24"/>
      <c r="O28" s="52"/>
      <c r="Q28" s="87"/>
    </row>
    <row r="29" spans="1:17" ht="12.75" customHeight="1">
      <c r="A29" s="6">
        <v>1</v>
      </c>
      <c r="B29" s="25" t="s">
        <v>32</v>
      </c>
      <c r="C29" s="59">
        <v>0</v>
      </c>
      <c r="D29" s="60">
        <v>0</v>
      </c>
      <c r="E29" s="60">
        <v>0</v>
      </c>
      <c r="F29" s="60">
        <v>0</v>
      </c>
      <c r="G29" s="61">
        <v>0</v>
      </c>
      <c r="H29" s="56">
        <f>SUM(C29:G29)</f>
        <v>0</v>
      </c>
      <c r="I29" s="59">
        <f>C29*C$5</f>
        <v>0</v>
      </c>
      <c r="J29" s="60">
        <f aca="true" t="shared" si="7" ref="J29:M30">D29*D$5</f>
        <v>0</v>
      </c>
      <c r="K29" s="60">
        <f t="shared" si="7"/>
        <v>0</v>
      </c>
      <c r="L29" s="60">
        <f t="shared" si="7"/>
        <v>0</v>
      </c>
      <c r="M29" s="60">
        <f t="shared" si="7"/>
        <v>0</v>
      </c>
      <c r="N29" s="65">
        <f>SUM(I29:M29)</f>
        <v>0</v>
      </c>
      <c r="O29" s="83">
        <f>N29/44</f>
        <v>0</v>
      </c>
      <c r="P29" s="96">
        <v>3.6333333333333333</v>
      </c>
      <c r="Q29" s="94"/>
    </row>
    <row r="30" spans="1:17" ht="12.75" customHeight="1">
      <c r="A30" s="6">
        <v>2</v>
      </c>
      <c r="B30" s="25" t="s">
        <v>33</v>
      </c>
      <c r="C30" s="62">
        <v>0</v>
      </c>
      <c r="D30" s="63">
        <v>0</v>
      </c>
      <c r="E30" s="63">
        <v>0</v>
      </c>
      <c r="F30" s="63">
        <v>0</v>
      </c>
      <c r="G30" s="64">
        <v>0</v>
      </c>
      <c r="H30" s="57">
        <f>SUM(C30:G30)</f>
        <v>0</v>
      </c>
      <c r="I30" s="62">
        <f>C30*C$5</f>
        <v>0</v>
      </c>
      <c r="J30" s="63">
        <f t="shared" si="7"/>
        <v>0</v>
      </c>
      <c r="K30" s="63">
        <f t="shared" si="7"/>
        <v>0</v>
      </c>
      <c r="L30" s="63">
        <f t="shared" si="7"/>
        <v>0</v>
      </c>
      <c r="M30" s="63">
        <f t="shared" si="7"/>
        <v>0</v>
      </c>
      <c r="N30" s="66">
        <f>SUM(I30:M30)</f>
        <v>0</v>
      </c>
      <c r="O30" s="84">
        <f>N30/44</f>
        <v>0</v>
      </c>
      <c r="P30" s="96">
        <v>3.566666666666667</v>
      </c>
      <c r="Q30" s="88">
        <v>3.6</v>
      </c>
    </row>
    <row r="31" spans="1:17" ht="12.75" customHeight="1" thickBot="1">
      <c r="A31" s="14"/>
      <c r="B31" s="39" t="s">
        <v>44</v>
      </c>
      <c r="C31" s="40"/>
      <c r="D31" s="41"/>
      <c r="E31" s="41"/>
      <c r="F31" s="41"/>
      <c r="G31" s="48"/>
      <c r="H31" s="58"/>
      <c r="I31" s="37"/>
      <c r="J31" s="27"/>
      <c r="K31" s="27"/>
      <c r="L31" s="27"/>
      <c r="M31" s="27"/>
      <c r="N31" s="27"/>
      <c r="O31" s="69">
        <f>AVERAGE(O29:O30)</f>
        <v>0</v>
      </c>
      <c r="P31" s="94"/>
      <c r="Q31" s="87">
        <f>AVERAGE(Q8:Q30)</f>
        <v>3.707037037037037</v>
      </c>
    </row>
    <row r="32" spans="2:7" ht="13.5" customHeight="1">
      <c r="B32" s="122" t="s">
        <v>42</v>
      </c>
      <c r="C32" s="122"/>
      <c r="D32" s="122"/>
      <c r="E32" s="122"/>
      <c r="F32" s="122"/>
      <c r="G32" s="122"/>
    </row>
    <row r="33" spans="2:7" ht="15">
      <c r="B33" s="11" t="s">
        <v>35</v>
      </c>
      <c r="C33" s="92"/>
      <c r="D33" s="92"/>
      <c r="E33" s="92"/>
      <c r="F33" s="92"/>
      <c r="G33" s="92"/>
    </row>
  </sheetData>
  <sheetProtection/>
  <mergeCells count="3">
    <mergeCell ref="B1:O1"/>
    <mergeCell ref="B2:O2"/>
    <mergeCell ref="B32:G32"/>
  </mergeCells>
  <printOptions/>
  <pageMargins left="0.25" right="0.25" top="0.36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Q3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00390625" style="0" customWidth="1"/>
    <col min="2" max="2" width="79.7109375" style="0" customWidth="1"/>
    <col min="3" max="3" width="3.421875" style="0" customWidth="1"/>
    <col min="4" max="4" width="3.7109375" style="0" customWidth="1"/>
    <col min="5" max="6" width="3.28125" style="0" customWidth="1"/>
    <col min="7" max="7" width="3.57421875" style="0" customWidth="1"/>
    <col min="8" max="9" width="3.28125" style="0" hidden="1" customWidth="1"/>
    <col min="10" max="10" width="3.140625" style="0" hidden="1" customWidth="1"/>
    <col min="11" max="11" width="3.8515625" style="0" hidden="1" customWidth="1"/>
    <col min="12" max="12" width="3.7109375" style="0" hidden="1" customWidth="1"/>
    <col min="13" max="13" width="4.421875" style="0" hidden="1" customWidth="1"/>
    <col min="14" max="14" width="5.28125" style="0" hidden="1" customWidth="1"/>
    <col min="15" max="15" width="5.140625" style="0" hidden="1" customWidth="1"/>
    <col min="16" max="17" width="0" style="0" hidden="1" customWidth="1"/>
  </cols>
  <sheetData>
    <row r="1" spans="1:15" ht="19.5" customHeight="1">
      <c r="A1" s="70"/>
      <c r="B1" s="116" t="s">
        <v>38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2:15" ht="19.5" customHeight="1">
      <c r="B2" s="117" t="s">
        <v>39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ht="19.5" customHeight="1" thickBot="1">
      <c r="B3" s="76" t="s">
        <v>0</v>
      </c>
    </row>
    <row r="4" spans="1:15" ht="13.5" customHeight="1">
      <c r="A4" s="79" t="s">
        <v>1</v>
      </c>
      <c r="B4" s="28" t="s">
        <v>2</v>
      </c>
      <c r="C4" s="29" t="s">
        <v>3</v>
      </c>
      <c r="D4" s="30" t="s">
        <v>4</v>
      </c>
      <c r="E4" s="30" t="s">
        <v>5</v>
      </c>
      <c r="F4" s="30" t="s">
        <v>6</v>
      </c>
      <c r="G4" s="45" t="s">
        <v>7</v>
      </c>
      <c r="H4" s="53"/>
      <c r="I4" s="43"/>
      <c r="J4" s="31"/>
      <c r="K4" s="31"/>
      <c r="L4" s="31"/>
      <c r="M4" s="31"/>
      <c r="N4" s="81" t="s">
        <v>36</v>
      </c>
      <c r="O4" s="32" t="s">
        <v>37</v>
      </c>
    </row>
    <row r="5" spans="1:15" ht="13.5" customHeight="1" thickBot="1">
      <c r="A5" s="5"/>
      <c r="B5" s="80" t="s">
        <v>47</v>
      </c>
      <c r="C5" s="33">
        <v>1</v>
      </c>
      <c r="D5" s="34">
        <v>2</v>
      </c>
      <c r="E5" s="34">
        <v>3</v>
      </c>
      <c r="F5" s="34">
        <v>4</v>
      </c>
      <c r="G5" s="46">
        <v>5</v>
      </c>
      <c r="H5" s="53"/>
      <c r="I5" s="33">
        <v>1</v>
      </c>
      <c r="J5" s="34">
        <v>2</v>
      </c>
      <c r="K5" s="34">
        <v>3</v>
      </c>
      <c r="L5" s="34">
        <v>4</v>
      </c>
      <c r="M5" s="34">
        <v>5</v>
      </c>
      <c r="N5" s="26"/>
      <c r="O5" s="35"/>
    </row>
    <row r="6" spans="1:17" ht="16.5" customHeight="1" thickBot="1">
      <c r="A6" s="5"/>
      <c r="B6" s="22" t="s">
        <v>8</v>
      </c>
      <c r="C6" s="49"/>
      <c r="D6" s="50"/>
      <c r="E6" s="50"/>
      <c r="F6" s="50"/>
      <c r="G6" s="51"/>
      <c r="H6" s="53"/>
      <c r="I6" s="44"/>
      <c r="J6" s="24"/>
      <c r="K6" s="24"/>
      <c r="L6" s="24"/>
      <c r="M6" s="24"/>
      <c r="N6" s="24"/>
      <c r="O6" s="67"/>
      <c r="P6" s="100" t="s">
        <v>37</v>
      </c>
      <c r="Q6" s="86" t="s">
        <v>40</v>
      </c>
    </row>
    <row r="7" spans="1:17" ht="13.5" customHeight="1">
      <c r="A7" s="6">
        <v>1</v>
      </c>
      <c r="B7" s="25" t="s">
        <v>9</v>
      </c>
      <c r="C7" s="59">
        <v>0</v>
      </c>
      <c r="D7" s="60">
        <v>0</v>
      </c>
      <c r="E7" s="60">
        <v>0</v>
      </c>
      <c r="F7" s="60">
        <v>0</v>
      </c>
      <c r="G7" s="61">
        <v>0</v>
      </c>
      <c r="H7" s="53">
        <f>SUM(C7:G7)</f>
        <v>0</v>
      </c>
      <c r="I7" s="59">
        <f>C7*C$5</f>
        <v>0</v>
      </c>
      <c r="J7" s="60">
        <f aca="true" t="shared" si="0" ref="J7:M11">D7*D$5</f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65">
        <f>SUM(I7:M7)</f>
        <v>0</v>
      </c>
      <c r="O7" s="83">
        <f>N7/44</f>
        <v>0</v>
      </c>
      <c r="P7" s="96">
        <v>3.7333333333333334</v>
      </c>
      <c r="Q7" s="87"/>
    </row>
    <row r="8" spans="1:17" ht="13.5" customHeight="1">
      <c r="A8" s="6">
        <v>2</v>
      </c>
      <c r="B8" s="25" t="s">
        <v>10</v>
      </c>
      <c r="C8" s="62">
        <v>0</v>
      </c>
      <c r="D8" s="63">
        <v>0</v>
      </c>
      <c r="E8" s="63">
        <v>0</v>
      </c>
      <c r="F8" s="63">
        <v>0</v>
      </c>
      <c r="G8" s="64">
        <v>0</v>
      </c>
      <c r="H8" s="53">
        <f>SUM(C8:G8)</f>
        <v>0</v>
      </c>
      <c r="I8" s="62">
        <f>C8*C$5</f>
        <v>0</v>
      </c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  <c r="N8" s="66">
        <f>SUM(I8:M8)</f>
        <v>0</v>
      </c>
      <c r="O8" s="84">
        <f>N8/44</f>
        <v>0</v>
      </c>
      <c r="P8" s="96">
        <v>3.7666666666666666</v>
      </c>
      <c r="Q8" s="87"/>
    </row>
    <row r="9" spans="1:17" ht="13.5" customHeight="1">
      <c r="A9" s="6">
        <v>3</v>
      </c>
      <c r="B9" s="25" t="s">
        <v>11</v>
      </c>
      <c r="C9" s="62">
        <v>0</v>
      </c>
      <c r="D9" s="63">
        <v>0</v>
      </c>
      <c r="E9" s="63">
        <v>0</v>
      </c>
      <c r="F9" s="63">
        <v>0</v>
      </c>
      <c r="G9" s="64">
        <v>0</v>
      </c>
      <c r="H9" s="53">
        <f>SUM(C9:G9)</f>
        <v>0</v>
      </c>
      <c r="I9" s="62">
        <f>C9*C$5</f>
        <v>0</v>
      </c>
      <c r="J9" s="63">
        <f t="shared" si="0"/>
        <v>0</v>
      </c>
      <c r="K9" s="63">
        <f t="shared" si="0"/>
        <v>0</v>
      </c>
      <c r="L9" s="63">
        <f t="shared" si="0"/>
        <v>0</v>
      </c>
      <c r="M9" s="63">
        <f t="shared" si="0"/>
        <v>0</v>
      </c>
      <c r="N9" s="66">
        <f>SUM(I9:M9)</f>
        <v>0</v>
      </c>
      <c r="O9" s="84">
        <f>N9/44</f>
        <v>0</v>
      </c>
      <c r="P9" s="96">
        <v>3.7333333333333334</v>
      </c>
      <c r="Q9" s="87"/>
    </row>
    <row r="10" spans="1:17" ht="13.5" customHeight="1">
      <c r="A10" s="6">
        <v>4</v>
      </c>
      <c r="B10" s="25" t="s">
        <v>12</v>
      </c>
      <c r="C10" s="62">
        <v>0</v>
      </c>
      <c r="D10" s="63">
        <v>0</v>
      </c>
      <c r="E10" s="63">
        <v>0</v>
      </c>
      <c r="F10" s="63">
        <v>0</v>
      </c>
      <c r="G10" s="64">
        <v>0</v>
      </c>
      <c r="H10" s="53">
        <f>SUM(C10:G10)</f>
        <v>0</v>
      </c>
      <c r="I10" s="62">
        <f>C10*C$5</f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6">
        <f>SUM(I10:M10)</f>
        <v>0</v>
      </c>
      <c r="O10" s="84">
        <f>N10/44</f>
        <v>0</v>
      </c>
      <c r="P10" s="96">
        <v>3.6666666666666665</v>
      </c>
      <c r="Q10" s="87"/>
    </row>
    <row r="11" spans="1:17" ht="13.5" customHeight="1">
      <c r="A11" s="6">
        <v>5</v>
      </c>
      <c r="B11" s="25" t="s">
        <v>13</v>
      </c>
      <c r="C11" s="62">
        <v>0</v>
      </c>
      <c r="D11" s="63">
        <v>0</v>
      </c>
      <c r="E11" s="63">
        <v>0</v>
      </c>
      <c r="F11" s="63">
        <v>0</v>
      </c>
      <c r="G11" s="64">
        <v>0</v>
      </c>
      <c r="H11" s="53">
        <f>SUM(C11:G11)</f>
        <v>0</v>
      </c>
      <c r="I11" s="62">
        <f>C11*C$5</f>
        <v>0</v>
      </c>
      <c r="J11" s="63">
        <f t="shared" si="0"/>
        <v>0</v>
      </c>
      <c r="K11" s="63">
        <f t="shared" si="0"/>
        <v>0</v>
      </c>
      <c r="L11" s="63">
        <f>F11*F$5</f>
        <v>0</v>
      </c>
      <c r="M11" s="63">
        <f t="shared" si="0"/>
        <v>0</v>
      </c>
      <c r="N11" s="66">
        <f>SUM(I11:M11)</f>
        <v>0</v>
      </c>
      <c r="O11" s="84">
        <f>N11/44</f>
        <v>0</v>
      </c>
      <c r="P11" s="96">
        <v>3.6666666666666665</v>
      </c>
      <c r="Q11" s="88">
        <v>3.7133333333333334</v>
      </c>
    </row>
    <row r="12" spans="1:15" ht="15.75" thickBot="1">
      <c r="A12" s="14"/>
      <c r="B12" s="22" t="s">
        <v>15</v>
      </c>
      <c r="C12" s="23"/>
      <c r="D12" s="23"/>
      <c r="E12" s="23"/>
      <c r="F12" s="23"/>
      <c r="G12" s="23"/>
      <c r="H12" s="53"/>
      <c r="I12" s="24"/>
      <c r="J12" s="24"/>
      <c r="K12" s="24"/>
      <c r="L12" s="24"/>
      <c r="M12" s="24"/>
      <c r="N12" s="24"/>
      <c r="O12" s="52"/>
    </row>
    <row r="13" spans="1:17" ht="13.5" customHeight="1">
      <c r="A13" s="6">
        <v>1</v>
      </c>
      <c r="B13" s="25" t="s">
        <v>16</v>
      </c>
      <c r="C13" s="59">
        <v>0</v>
      </c>
      <c r="D13" s="60">
        <v>0</v>
      </c>
      <c r="E13" s="60">
        <v>0</v>
      </c>
      <c r="F13" s="60">
        <v>0</v>
      </c>
      <c r="G13" s="61">
        <v>0</v>
      </c>
      <c r="H13" s="53">
        <f aca="true" t="shared" si="1" ref="H13:H21">SUM(C13:G13)</f>
        <v>0</v>
      </c>
      <c r="I13" s="59">
        <f>C13*C$5</f>
        <v>0</v>
      </c>
      <c r="J13" s="60">
        <f aca="true" t="shared" si="2" ref="J13:M21">D13*D$5</f>
        <v>0</v>
      </c>
      <c r="K13" s="60">
        <f t="shared" si="2"/>
        <v>0</v>
      </c>
      <c r="L13" s="60">
        <f t="shared" si="2"/>
        <v>0</v>
      </c>
      <c r="M13" s="60">
        <f t="shared" si="2"/>
        <v>0</v>
      </c>
      <c r="N13" s="65">
        <f aca="true" t="shared" si="3" ref="N13:N21">SUM(I13:M13)</f>
        <v>0</v>
      </c>
      <c r="O13" s="83">
        <f>N13/44</f>
        <v>0</v>
      </c>
      <c r="P13" s="96">
        <v>3.6333333333333333</v>
      </c>
      <c r="Q13" s="87"/>
    </row>
    <row r="14" spans="1:17" ht="13.5" customHeight="1">
      <c r="A14" s="6">
        <v>2</v>
      </c>
      <c r="B14" s="25" t="s">
        <v>17</v>
      </c>
      <c r="C14" s="62">
        <v>0</v>
      </c>
      <c r="D14" s="63">
        <v>0</v>
      </c>
      <c r="E14" s="63">
        <v>0</v>
      </c>
      <c r="F14" s="63">
        <v>0</v>
      </c>
      <c r="G14" s="64">
        <v>0</v>
      </c>
      <c r="H14" s="53">
        <f t="shared" si="1"/>
        <v>0</v>
      </c>
      <c r="I14" s="62">
        <f aca="true" t="shared" si="4" ref="I14:I21">C14*C$5</f>
        <v>0</v>
      </c>
      <c r="J14" s="63">
        <f t="shared" si="2"/>
        <v>0</v>
      </c>
      <c r="K14" s="63">
        <f t="shared" si="2"/>
        <v>0</v>
      </c>
      <c r="L14" s="63">
        <f t="shared" si="2"/>
        <v>0</v>
      </c>
      <c r="M14" s="63">
        <f t="shared" si="2"/>
        <v>0</v>
      </c>
      <c r="N14" s="66">
        <f t="shared" si="3"/>
        <v>0</v>
      </c>
      <c r="O14" s="84">
        <f aca="true" t="shared" si="5" ref="O14:O21">N14/44</f>
        <v>0</v>
      </c>
      <c r="P14" s="96">
        <v>3.8333333333333335</v>
      </c>
      <c r="Q14" s="87"/>
    </row>
    <row r="15" spans="1:17" ht="13.5" customHeight="1">
      <c r="A15" s="6">
        <v>3</v>
      </c>
      <c r="B15" s="25" t="s">
        <v>18</v>
      </c>
      <c r="C15" s="62">
        <v>0</v>
      </c>
      <c r="D15" s="63">
        <v>0</v>
      </c>
      <c r="E15" s="63">
        <v>0</v>
      </c>
      <c r="F15" s="63">
        <v>0</v>
      </c>
      <c r="G15" s="64">
        <v>0</v>
      </c>
      <c r="H15" s="53">
        <f t="shared" si="1"/>
        <v>0</v>
      </c>
      <c r="I15" s="62">
        <f t="shared" si="4"/>
        <v>0</v>
      </c>
      <c r="J15" s="63">
        <f t="shared" si="2"/>
        <v>0</v>
      </c>
      <c r="K15" s="63">
        <f t="shared" si="2"/>
        <v>0</v>
      </c>
      <c r="L15" s="63">
        <f t="shared" si="2"/>
        <v>0</v>
      </c>
      <c r="M15" s="63">
        <f t="shared" si="2"/>
        <v>0</v>
      </c>
      <c r="N15" s="66">
        <f t="shared" si="3"/>
        <v>0</v>
      </c>
      <c r="O15" s="84">
        <f t="shared" si="5"/>
        <v>0</v>
      </c>
      <c r="P15" s="96">
        <v>3.6666666666666665</v>
      </c>
      <c r="Q15" s="87"/>
    </row>
    <row r="16" spans="1:17" ht="13.5" customHeight="1">
      <c r="A16" s="6">
        <v>4</v>
      </c>
      <c r="B16" s="25" t="s">
        <v>19</v>
      </c>
      <c r="C16" s="62">
        <v>0</v>
      </c>
      <c r="D16" s="63">
        <v>0</v>
      </c>
      <c r="E16" s="63">
        <v>0</v>
      </c>
      <c r="F16" s="63">
        <v>0</v>
      </c>
      <c r="G16" s="64">
        <v>0</v>
      </c>
      <c r="H16" s="53">
        <f t="shared" si="1"/>
        <v>0</v>
      </c>
      <c r="I16" s="62">
        <f t="shared" si="4"/>
        <v>0</v>
      </c>
      <c r="J16" s="63">
        <f t="shared" si="2"/>
        <v>0</v>
      </c>
      <c r="K16" s="63">
        <f t="shared" si="2"/>
        <v>0</v>
      </c>
      <c r="L16" s="63">
        <f t="shared" si="2"/>
        <v>0</v>
      </c>
      <c r="M16" s="63">
        <f t="shared" si="2"/>
        <v>0</v>
      </c>
      <c r="N16" s="66">
        <f t="shared" si="3"/>
        <v>0</v>
      </c>
      <c r="O16" s="84">
        <f t="shared" si="5"/>
        <v>0</v>
      </c>
      <c r="P16" s="96">
        <v>3.7</v>
      </c>
      <c r="Q16" s="87"/>
    </row>
    <row r="17" spans="1:17" ht="13.5" customHeight="1">
      <c r="A17" s="6">
        <v>5</v>
      </c>
      <c r="B17" s="25" t="s">
        <v>20</v>
      </c>
      <c r="C17" s="62">
        <v>0</v>
      </c>
      <c r="D17" s="63">
        <v>0</v>
      </c>
      <c r="E17" s="63">
        <v>0</v>
      </c>
      <c r="F17" s="63">
        <v>0</v>
      </c>
      <c r="G17" s="64">
        <v>0</v>
      </c>
      <c r="H17" s="53">
        <f t="shared" si="1"/>
        <v>0</v>
      </c>
      <c r="I17" s="62">
        <f t="shared" si="4"/>
        <v>0</v>
      </c>
      <c r="J17" s="63">
        <f t="shared" si="2"/>
        <v>0</v>
      </c>
      <c r="K17" s="63">
        <f t="shared" si="2"/>
        <v>0</v>
      </c>
      <c r="L17" s="63">
        <f t="shared" si="2"/>
        <v>0</v>
      </c>
      <c r="M17" s="63">
        <f t="shared" si="2"/>
        <v>0</v>
      </c>
      <c r="N17" s="66">
        <f t="shared" si="3"/>
        <v>0</v>
      </c>
      <c r="O17" s="84">
        <f t="shared" si="5"/>
        <v>0</v>
      </c>
      <c r="P17" s="96">
        <v>3.6666666666666665</v>
      </c>
      <c r="Q17" s="87"/>
    </row>
    <row r="18" spans="1:17" ht="13.5" customHeight="1">
      <c r="A18" s="6">
        <v>6</v>
      </c>
      <c r="B18" s="25" t="s">
        <v>21</v>
      </c>
      <c r="C18" s="62">
        <v>0</v>
      </c>
      <c r="D18" s="63">
        <v>0</v>
      </c>
      <c r="E18" s="63">
        <v>0</v>
      </c>
      <c r="F18" s="63">
        <v>0</v>
      </c>
      <c r="G18" s="64">
        <v>0</v>
      </c>
      <c r="H18" s="53">
        <f t="shared" si="1"/>
        <v>0</v>
      </c>
      <c r="I18" s="62">
        <f t="shared" si="4"/>
        <v>0</v>
      </c>
      <c r="J18" s="63">
        <f t="shared" si="2"/>
        <v>0</v>
      </c>
      <c r="K18" s="63">
        <f t="shared" si="2"/>
        <v>0</v>
      </c>
      <c r="L18" s="63">
        <f t="shared" si="2"/>
        <v>0</v>
      </c>
      <c r="M18" s="63">
        <f t="shared" si="2"/>
        <v>0</v>
      </c>
      <c r="N18" s="66">
        <f t="shared" si="3"/>
        <v>0</v>
      </c>
      <c r="O18" s="84">
        <f t="shared" si="5"/>
        <v>0</v>
      </c>
      <c r="P18" s="96">
        <v>3.7666666666666666</v>
      </c>
      <c r="Q18" s="87"/>
    </row>
    <row r="19" spans="1:17" ht="13.5" customHeight="1">
      <c r="A19" s="6">
        <v>7</v>
      </c>
      <c r="B19" s="25" t="s">
        <v>22</v>
      </c>
      <c r="C19" s="62">
        <v>0</v>
      </c>
      <c r="D19" s="63">
        <v>0</v>
      </c>
      <c r="E19" s="63">
        <v>0</v>
      </c>
      <c r="F19" s="63">
        <v>0</v>
      </c>
      <c r="G19" s="64">
        <v>0</v>
      </c>
      <c r="H19" s="53">
        <f t="shared" si="1"/>
        <v>0</v>
      </c>
      <c r="I19" s="62">
        <f t="shared" si="4"/>
        <v>0</v>
      </c>
      <c r="J19" s="63">
        <f t="shared" si="2"/>
        <v>0</v>
      </c>
      <c r="K19" s="63">
        <f t="shared" si="2"/>
        <v>0</v>
      </c>
      <c r="L19" s="63">
        <f t="shared" si="2"/>
        <v>0</v>
      </c>
      <c r="M19" s="63">
        <f t="shared" si="2"/>
        <v>0</v>
      </c>
      <c r="N19" s="66">
        <f t="shared" si="3"/>
        <v>0</v>
      </c>
      <c r="O19" s="84">
        <f t="shared" si="5"/>
        <v>0</v>
      </c>
      <c r="P19" s="96">
        <v>3.7</v>
      </c>
      <c r="Q19" s="87"/>
    </row>
    <row r="20" spans="1:17" ht="13.5" customHeight="1">
      <c r="A20" s="6">
        <v>8</v>
      </c>
      <c r="B20" s="25" t="s">
        <v>23</v>
      </c>
      <c r="C20" s="62">
        <v>0</v>
      </c>
      <c r="D20" s="63">
        <v>0</v>
      </c>
      <c r="E20" s="63">
        <v>0</v>
      </c>
      <c r="F20" s="63">
        <v>0</v>
      </c>
      <c r="G20" s="64">
        <v>0</v>
      </c>
      <c r="H20" s="53">
        <f t="shared" si="1"/>
        <v>0</v>
      </c>
      <c r="I20" s="62">
        <f t="shared" si="4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6">
        <f t="shared" si="3"/>
        <v>0</v>
      </c>
      <c r="O20" s="84">
        <f t="shared" si="5"/>
        <v>0</v>
      </c>
      <c r="P20" s="96">
        <v>3.8</v>
      </c>
      <c r="Q20" s="87"/>
    </row>
    <row r="21" spans="1:17" ht="13.5" customHeight="1">
      <c r="A21" s="6">
        <v>9</v>
      </c>
      <c r="B21" s="25" t="s">
        <v>24</v>
      </c>
      <c r="C21" s="62">
        <v>0</v>
      </c>
      <c r="D21" s="63">
        <v>0</v>
      </c>
      <c r="E21" s="63">
        <v>0</v>
      </c>
      <c r="F21" s="63">
        <v>0</v>
      </c>
      <c r="G21" s="64">
        <v>0</v>
      </c>
      <c r="H21" s="53">
        <f t="shared" si="1"/>
        <v>0</v>
      </c>
      <c r="I21" s="62">
        <f t="shared" si="4"/>
        <v>0</v>
      </c>
      <c r="J21" s="63">
        <f t="shared" si="2"/>
        <v>0</v>
      </c>
      <c r="K21" s="63">
        <f t="shared" si="2"/>
        <v>0</v>
      </c>
      <c r="L21" s="63">
        <f t="shared" si="2"/>
        <v>0</v>
      </c>
      <c r="M21" s="63">
        <f t="shared" si="2"/>
        <v>0</v>
      </c>
      <c r="N21" s="66">
        <f t="shared" si="3"/>
        <v>0</v>
      </c>
      <c r="O21" s="84">
        <f t="shared" si="5"/>
        <v>0</v>
      </c>
      <c r="P21" s="96">
        <v>3.5</v>
      </c>
      <c r="Q21" s="88">
        <v>3.706666666666667</v>
      </c>
    </row>
    <row r="22" spans="1:15" ht="15.75" thickBot="1">
      <c r="A22" s="14"/>
      <c r="B22" s="22" t="s">
        <v>25</v>
      </c>
      <c r="C22" s="23"/>
      <c r="D22" s="23"/>
      <c r="E22" s="23"/>
      <c r="F22" s="23"/>
      <c r="G22" s="23"/>
      <c r="H22" s="55"/>
      <c r="I22" s="24"/>
      <c r="J22" s="24"/>
      <c r="K22" s="24"/>
      <c r="L22" s="24"/>
      <c r="M22" s="24"/>
      <c r="N22" s="24"/>
      <c r="O22" s="52"/>
    </row>
    <row r="23" spans="1:17" s="75" customFormat="1" ht="12" customHeight="1">
      <c r="A23" s="73">
        <v>1</v>
      </c>
      <c r="B23" s="74" t="s">
        <v>26</v>
      </c>
      <c r="C23" s="59">
        <v>0</v>
      </c>
      <c r="D23" s="60">
        <v>0</v>
      </c>
      <c r="E23" s="60">
        <v>0</v>
      </c>
      <c r="F23" s="60">
        <v>0</v>
      </c>
      <c r="G23" s="61">
        <v>0</v>
      </c>
      <c r="H23" s="56">
        <f>SUM(C23:G23)</f>
        <v>0</v>
      </c>
      <c r="I23" s="59">
        <f>C23*C$5</f>
        <v>0</v>
      </c>
      <c r="J23" s="60">
        <f aca="true" t="shared" si="6" ref="J23:M27">D23*D$5</f>
        <v>0</v>
      </c>
      <c r="K23" s="60">
        <f t="shared" si="6"/>
        <v>0</v>
      </c>
      <c r="L23" s="60">
        <f t="shared" si="6"/>
        <v>0</v>
      </c>
      <c r="M23" s="60">
        <f t="shared" si="6"/>
        <v>0</v>
      </c>
      <c r="N23" s="65">
        <f>SUM(I23:M23)</f>
        <v>0</v>
      </c>
      <c r="O23" s="83">
        <f>N23/44</f>
        <v>0</v>
      </c>
      <c r="P23" s="97">
        <v>3.6666666666666665</v>
      </c>
      <c r="Q23" s="90"/>
    </row>
    <row r="24" spans="1:17" s="75" customFormat="1" ht="12" customHeight="1">
      <c r="A24" s="73">
        <v>2</v>
      </c>
      <c r="B24" s="74" t="s">
        <v>27</v>
      </c>
      <c r="C24" s="62">
        <v>0</v>
      </c>
      <c r="D24" s="63">
        <v>0</v>
      </c>
      <c r="E24" s="63">
        <v>0</v>
      </c>
      <c r="F24" s="63">
        <v>0</v>
      </c>
      <c r="G24" s="64">
        <v>0</v>
      </c>
      <c r="H24" s="57">
        <f>SUM(C24:G24)</f>
        <v>0</v>
      </c>
      <c r="I24" s="62">
        <f>C24*C$5</f>
        <v>0</v>
      </c>
      <c r="J24" s="63">
        <f t="shared" si="6"/>
        <v>0</v>
      </c>
      <c r="K24" s="63">
        <f t="shared" si="6"/>
        <v>0</v>
      </c>
      <c r="L24" s="63">
        <f t="shared" si="6"/>
        <v>0</v>
      </c>
      <c r="M24" s="63">
        <f t="shared" si="6"/>
        <v>0</v>
      </c>
      <c r="N24" s="66">
        <f>SUM(I24:M24)</f>
        <v>0</v>
      </c>
      <c r="O24" s="84">
        <f>N24/44</f>
        <v>0</v>
      </c>
      <c r="P24" s="97">
        <v>3.7333333333333334</v>
      </c>
      <c r="Q24" s="90"/>
    </row>
    <row r="25" spans="1:17" s="75" customFormat="1" ht="12" customHeight="1">
      <c r="A25" s="73">
        <v>3</v>
      </c>
      <c r="B25" s="74" t="s">
        <v>28</v>
      </c>
      <c r="C25" s="62">
        <v>0</v>
      </c>
      <c r="D25" s="63">
        <v>0</v>
      </c>
      <c r="E25" s="63">
        <v>0</v>
      </c>
      <c r="F25" s="63">
        <v>0</v>
      </c>
      <c r="G25" s="64">
        <v>0</v>
      </c>
      <c r="H25" s="57">
        <f>SUM(C25:G25)</f>
        <v>0</v>
      </c>
      <c r="I25" s="62">
        <f>C25*C$5</f>
        <v>0</v>
      </c>
      <c r="J25" s="63">
        <f t="shared" si="6"/>
        <v>0</v>
      </c>
      <c r="K25" s="63">
        <f t="shared" si="6"/>
        <v>0</v>
      </c>
      <c r="L25" s="63">
        <f t="shared" si="6"/>
        <v>0</v>
      </c>
      <c r="M25" s="63">
        <f t="shared" si="6"/>
        <v>0</v>
      </c>
      <c r="N25" s="66">
        <f>SUM(I25:M25)</f>
        <v>0</v>
      </c>
      <c r="O25" s="84">
        <f>N25/44</f>
        <v>0</v>
      </c>
      <c r="P25" s="97">
        <v>3.6</v>
      </c>
      <c r="Q25" s="90"/>
    </row>
    <row r="26" spans="1:17" s="75" customFormat="1" ht="12" customHeight="1">
      <c r="A26" s="73">
        <v>4</v>
      </c>
      <c r="B26" s="74" t="s">
        <v>29</v>
      </c>
      <c r="C26" s="62">
        <v>0</v>
      </c>
      <c r="D26" s="63">
        <v>0</v>
      </c>
      <c r="E26" s="63">
        <v>0</v>
      </c>
      <c r="F26" s="63">
        <v>0</v>
      </c>
      <c r="G26" s="64">
        <v>0</v>
      </c>
      <c r="H26" s="57">
        <f>SUM(C26:G26)</f>
        <v>0</v>
      </c>
      <c r="I26" s="62">
        <f>C26*C$5</f>
        <v>0</v>
      </c>
      <c r="J26" s="63">
        <f t="shared" si="6"/>
        <v>0</v>
      </c>
      <c r="K26" s="63">
        <f t="shared" si="6"/>
        <v>0</v>
      </c>
      <c r="L26" s="63">
        <f t="shared" si="6"/>
        <v>0</v>
      </c>
      <c r="M26" s="63">
        <f t="shared" si="6"/>
        <v>0</v>
      </c>
      <c r="N26" s="66">
        <f>SUM(I26:M26)</f>
        <v>0</v>
      </c>
      <c r="O26" s="84">
        <f>N26/44</f>
        <v>0</v>
      </c>
      <c r="P26" s="97">
        <v>3.7333333333333334</v>
      </c>
      <c r="Q26" s="90"/>
    </row>
    <row r="27" spans="1:17" s="75" customFormat="1" ht="12" customHeight="1">
      <c r="A27" s="73">
        <v>5</v>
      </c>
      <c r="B27" s="74" t="s">
        <v>30</v>
      </c>
      <c r="C27" s="62">
        <v>0</v>
      </c>
      <c r="D27" s="63">
        <v>0</v>
      </c>
      <c r="E27" s="63">
        <v>0</v>
      </c>
      <c r="F27" s="63">
        <v>0</v>
      </c>
      <c r="G27" s="64">
        <v>0</v>
      </c>
      <c r="H27" s="57">
        <f>SUM(C27:G27)</f>
        <v>0</v>
      </c>
      <c r="I27" s="62">
        <f>C27*C$5</f>
        <v>0</v>
      </c>
      <c r="J27" s="63">
        <f t="shared" si="6"/>
        <v>0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6">
        <f>SUM(I27:M27)</f>
        <v>0</v>
      </c>
      <c r="O27" s="84">
        <f>N27/44</f>
        <v>0</v>
      </c>
      <c r="P27" s="97">
        <v>3.8</v>
      </c>
      <c r="Q27" s="91">
        <v>3.35</v>
      </c>
    </row>
    <row r="28" spans="1:15" ht="15.75" customHeight="1" thickBot="1">
      <c r="A28" s="14"/>
      <c r="B28" s="78" t="s">
        <v>31</v>
      </c>
      <c r="C28" s="23"/>
      <c r="D28" s="23"/>
      <c r="E28" s="23"/>
      <c r="F28" s="23"/>
      <c r="G28" s="23"/>
      <c r="H28" s="24"/>
      <c r="I28" s="24"/>
      <c r="J28" s="24"/>
      <c r="K28" s="24"/>
      <c r="L28" s="24"/>
      <c r="M28" s="24"/>
      <c r="N28" s="24"/>
      <c r="O28" s="52"/>
    </row>
    <row r="29" spans="1:17" ht="12.75" customHeight="1">
      <c r="A29" s="6">
        <v>1</v>
      </c>
      <c r="B29" s="25" t="s">
        <v>32</v>
      </c>
      <c r="C29" s="59">
        <v>0</v>
      </c>
      <c r="D29" s="60">
        <v>0</v>
      </c>
      <c r="E29" s="60">
        <v>0</v>
      </c>
      <c r="F29" s="60">
        <v>0</v>
      </c>
      <c r="G29" s="61">
        <v>0</v>
      </c>
      <c r="H29" s="56">
        <f>SUM(C29:G29)</f>
        <v>0</v>
      </c>
      <c r="I29" s="59">
        <f>C29*C$5</f>
        <v>0</v>
      </c>
      <c r="J29" s="60">
        <f aca="true" t="shared" si="7" ref="J29:M30">D29*D$5</f>
        <v>0</v>
      </c>
      <c r="K29" s="60">
        <f t="shared" si="7"/>
        <v>0</v>
      </c>
      <c r="L29" s="60">
        <f t="shared" si="7"/>
        <v>0</v>
      </c>
      <c r="M29" s="60">
        <f t="shared" si="7"/>
        <v>0</v>
      </c>
      <c r="N29" s="65">
        <f>SUM(I29:M29)</f>
        <v>0</v>
      </c>
      <c r="O29" s="83">
        <f>N29/44</f>
        <v>0</v>
      </c>
      <c r="P29" s="96">
        <v>3.8333333333333335</v>
      </c>
      <c r="Q29" s="87"/>
    </row>
    <row r="30" spans="1:17" ht="12.75" customHeight="1">
      <c r="A30" s="6">
        <v>2</v>
      </c>
      <c r="B30" s="25" t="s">
        <v>33</v>
      </c>
      <c r="C30" s="62">
        <v>0</v>
      </c>
      <c r="D30" s="63">
        <v>0</v>
      </c>
      <c r="E30" s="63">
        <v>0</v>
      </c>
      <c r="F30" s="63">
        <v>0</v>
      </c>
      <c r="G30" s="64">
        <v>0</v>
      </c>
      <c r="H30" s="57">
        <f>SUM(C30:G30)</f>
        <v>0</v>
      </c>
      <c r="I30" s="62">
        <f>C30*C$5</f>
        <v>0</v>
      </c>
      <c r="J30" s="63">
        <f t="shared" si="7"/>
        <v>0</v>
      </c>
      <c r="K30" s="63">
        <f t="shared" si="7"/>
        <v>0</v>
      </c>
      <c r="L30" s="63">
        <f t="shared" si="7"/>
        <v>0</v>
      </c>
      <c r="M30" s="63">
        <f t="shared" si="7"/>
        <v>0</v>
      </c>
      <c r="N30" s="66">
        <f>SUM(I30:M30)</f>
        <v>0</v>
      </c>
      <c r="O30" s="84">
        <f>N30/44</f>
        <v>0</v>
      </c>
      <c r="P30" s="96">
        <v>3.7666666666666666</v>
      </c>
      <c r="Q30" s="88">
        <v>3.8</v>
      </c>
    </row>
    <row r="31" spans="1:17" ht="12.75" customHeight="1" thickBot="1">
      <c r="A31" s="14"/>
      <c r="B31" s="39" t="s">
        <v>44</v>
      </c>
      <c r="C31" s="40"/>
      <c r="D31" s="41"/>
      <c r="E31" s="41"/>
      <c r="F31" s="41"/>
      <c r="G31" s="48"/>
      <c r="H31" s="58"/>
      <c r="I31" s="37"/>
      <c r="J31" s="27"/>
      <c r="K31" s="27"/>
      <c r="L31" s="27"/>
      <c r="M31" s="27"/>
      <c r="N31" s="27"/>
      <c r="O31" s="69">
        <f>AVERAGE(O29:O30)</f>
        <v>0</v>
      </c>
      <c r="P31" s="94"/>
      <c r="Q31" s="87">
        <f>AVERAGE(Q11:Q30)</f>
        <v>3.6425</v>
      </c>
    </row>
    <row r="32" spans="2:7" ht="13.5" customHeight="1">
      <c r="B32" s="122" t="s">
        <v>42</v>
      </c>
      <c r="C32" s="122"/>
      <c r="D32" s="122"/>
      <c r="E32" s="122"/>
      <c r="F32" s="122"/>
      <c r="G32" s="122"/>
    </row>
    <row r="33" spans="2:7" ht="15">
      <c r="B33" s="11" t="s">
        <v>35</v>
      </c>
      <c r="C33" s="92"/>
      <c r="D33" s="92"/>
      <c r="E33" s="92"/>
      <c r="F33" s="92"/>
      <c r="G33" s="92"/>
    </row>
  </sheetData>
  <sheetProtection/>
  <mergeCells count="3">
    <mergeCell ref="B1:O1"/>
    <mergeCell ref="B2:O2"/>
    <mergeCell ref="B32:G32"/>
  </mergeCells>
  <printOptions/>
  <pageMargins left="0.25" right="0.25" top="0.36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Q33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00390625" style="0" customWidth="1"/>
    <col min="2" max="2" width="79.7109375" style="0" customWidth="1"/>
    <col min="3" max="3" width="3.421875" style="0" customWidth="1"/>
    <col min="4" max="4" width="3.7109375" style="0" customWidth="1"/>
    <col min="5" max="6" width="3.28125" style="0" customWidth="1"/>
    <col min="7" max="7" width="3.57421875" style="0" customWidth="1"/>
    <col min="8" max="9" width="3.28125" style="0" hidden="1" customWidth="1"/>
    <col min="10" max="10" width="3.140625" style="0" hidden="1" customWidth="1"/>
    <col min="11" max="11" width="3.8515625" style="0" hidden="1" customWidth="1"/>
    <col min="12" max="12" width="3.7109375" style="0" hidden="1" customWidth="1"/>
    <col min="13" max="13" width="4.421875" style="0" hidden="1" customWidth="1"/>
    <col min="14" max="14" width="5.28125" style="0" hidden="1" customWidth="1"/>
    <col min="15" max="15" width="5.140625" style="0" hidden="1" customWidth="1"/>
    <col min="16" max="17" width="0" style="0" hidden="1" customWidth="1"/>
  </cols>
  <sheetData>
    <row r="1" spans="1:15" ht="19.5" customHeight="1">
      <c r="A1" s="70"/>
      <c r="B1" s="116" t="s">
        <v>38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2:15" ht="19.5" customHeight="1">
      <c r="B2" s="117" t="s">
        <v>39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ht="19.5" customHeight="1" thickBot="1">
      <c r="B3" s="76" t="s">
        <v>0</v>
      </c>
    </row>
    <row r="4" spans="1:15" ht="13.5" customHeight="1">
      <c r="A4" s="79" t="s">
        <v>1</v>
      </c>
      <c r="B4" s="28" t="s">
        <v>2</v>
      </c>
      <c r="C4" s="29" t="s">
        <v>3</v>
      </c>
      <c r="D4" s="30" t="s">
        <v>4</v>
      </c>
      <c r="E4" s="30" t="s">
        <v>5</v>
      </c>
      <c r="F4" s="30" t="s">
        <v>6</v>
      </c>
      <c r="G4" s="45" t="s">
        <v>7</v>
      </c>
      <c r="H4" s="53"/>
      <c r="I4" s="43"/>
      <c r="J4" s="31"/>
      <c r="K4" s="31"/>
      <c r="L4" s="31"/>
      <c r="M4" s="31"/>
      <c r="N4" s="81" t="s">
        <v>36</v>
      </c>
      <c r="O4" s="32" t="s">
        <v>37</v>
      </c>
    </row>
    <row r="5" spans="1:15" ht="13.5" customHeight="1" thickBot="1">
      <c r="A5" s="5"/>
      <c r="B5" s="80" t="s">
        <v>46</v>
      </c>
      <c r="C5" s="33">
        <v>1</v>
      </c>
      <c r="D5" s="34">
        <v>2</v>
      </c>
      <c r="E5" s="34">
        <v>3</v>
      </c>
      <c r="F5" s="34">
        <v>4</v>
      </c>
      <c r="G5" s="46">
        <v>5</v>
      </c>
      <c r="H5" s="53"/>
      <c r="I5" s="33">
        <v>1</v>
      </c>
      <c r="J5" s="34">
        <v>2</v>
      </c>
      <c r="K5" s="34">
        <v>3</v>
      </c>
      <c r="L5" s="34">
        <v>4</v>
      </c>
      <c r="M5" s="34">
        <v>5</v>
      </c>
      <c r="N5" s="26"/>
      <c r="O5" s="35"/>
    </row>
    <row r="6" spans="1:17" ht="16.5" customHeight="1" thickBot="1">
      <c r="A6" s="5"/>
      <c r="B6" s="22" t="s">
        <v>8</v>
      </c>
      <c r="C6" s="49"/>
      <c r="D6" s="50"/>
      <c r="E6" s="50"/>
      <c r="F6" s="50"/>
      <c r="G6" s="51"/>
      <c r="H6" s="53"/>
      <c r="I6" s="44"/>
      <c r="J6" s="24"/>
      <c r="K6" s="24"/>
      <c r="L6" s="24"/>
      <c r="M6" s="24"/>
      <c r="N6" s="24"/>
      <c r="O6" s="67"/>
      <c r="P6" s="85" t="s">
        <v>37</v>
      </c>
      <c r="Q6" s="86" t="s">
        <v>40</v>
      </c>
    </row>
    <row r="7" spans="1:17" ht="13.5" customHeight="1">
      <c r="A7" s="6">
        <v>1</v>
      </c>
      <c r="B7" s="25" t="s">
        <v>9</v>
      </c>
      <c r="C7" s="59">
        <v>0</v>
      </c>
      <c r="D7" s="60">
        <v>0</v>
      </c>
      <c r="E7" s="60">
        <v>0</v>
      </c>
      <c r="F7" s="60">
        <v>0</v>
      </c>
      <c r="G7" s="61">
        <v>0</v>
      </c>
      <c r="H7" s="53">
        <f>SUM(C7:G7)</f>
        <v>0</v>
      </c>
      <c r="I7" s="59">
        <f>C7*C$5</f>
        <v>0</v>
      </c>
      <c r="J7" s="60">
        <f aca="true" t="shared" si="0" ref="J7:M11">D7*D$5</f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65">
        <f>SUM(I7:M7)</f>
        <v>0</v>
      </c>
      <c r="O7" s="83">
        <f>N7/44</f>
        <v>0</v>
      </c>
      <c r="P7" s="96">
        <v>3.3703703703703702</v>
      </c>
      <c r="Q7" s="96"/>
    </row>
    <row r="8" spans="1:17" ht="13.5" customHeight="1">
      <c r="A8" s="6">
        <v>2</v>
      </c>
      <c r="B8" s="25" t="s">
        <v>10</v>
      </c>
      <c r="C8" s="62">
        <v>0</v>
      </c>
      <c r="D8" s="63">
        <v>0</v>
      </c>
      <c r="E8" s="63">
        <v>0</v>
      </c>
      <c r="F8" s="63">
        <v>0</v>
      </c>
      <c r="G8" s="64">
        <v>0</v>
      </c>
      <c r="H8" s="53">
        <f>SUM(C8:G8)</f>
        <v>0</v>
      </c>
      <c r="I8" s="62">
        <f>C8*C$5</f>
        <v>0</v>
      </c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  <c r="N8" s="66">
        <f>SUM(I8:M8)</f>
        <v>0</v>
      </c>
      <c r="O8" s="84">
        <f>N8/44</f>
        <v>0</v>
      </c>
      <c r="P8" s="96">
        <v>3.074074074074074</v>
      </c>
      <c r="Q8" s="96"/>
    </row>
    <row r="9" spans="1:17" ht="13.5" customHeight="1">
      <c r="A9" s="6">
        <v>3</v>
      </c>
      <c r="B9" s="25" t="s">
        <v>11</v>
      </c>
      <c r="C9" s="62">
        <v>0</v>
      </c>
      <c r="D9" s="63">
        <v>0</v>
      </c>
      <c r="E9" s="63">
        <v>0</v>
      </c>
      <c r="F9" s="63">
        <v>0</v>
      </c>
      <c r="G9" s="64">
        <v>0</v>
      </c>
      <c r="H9" s="53">
        <f>SUM(C9:G9)</f>
        <v>0</v>
      </c>
      <c r="I9" s="62">
        <f>C9*C$5</f>
        <v>0</v>
      </c>
      <c r="J9" s="63">
        <f t="shared" si="0"/>
        <v>0</v>
      </c>
      <c r="K9" s="63">
        <f t="shared" si="0"/>
        <v>0</v>
      </c>
      <c r="L9" s="63">
        <f t="shared" si="0"/>
        <v>0</v>
      </c>
      <c r="M9" s="63">
        <f t="shared" si="0"/>
        <v>0</v>
      </c>
      <c r="N9" s="66">
        <f>SUM(I9:M9)</f>
        <v>0</v>
      </c>
      <c r="O9" s="84">
        <f>N9/44</f>
        <v>0</v>
      </c>
      <c r="P9" s="96">
        <v>2.8518518518518516</v>
      </c>
      <c r="Q9" s="96"/>
    </row>
    <row r="10" spans="1:17" ht="13.5" customHeight="1">
      <c r="A10" s="6">
        <v>4</v>
      </c>
      <c r="B10" s="25" t="s">
        <v>12</v>
      </c>
      <c r="C10" s="62">
        <v>0</v>
      </c>
      <c r="D10" s="63">
        <v>0</v>
      </c>
      <c r="E10" s="63">
        <v>0</v>
      </c>
      <c r="F10" s="63">
        <v>0</v>
      </c>
      <c r="G10" s="64">
        <v>0</v>
      </c>
      <c r="H10" s="53">
        <f>SUM(C10:G10)</f>
        <v>0</v>
      </c>
      <c r="I10" s="62">
        <f>C10*C$5</f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6">
        <f>SUM(I10:M10)</f>
        <v>0</v>
      </c>
      <c r="O10" s="84">
        <f>N10/44</f>
        <v>0</v>
      </c>
      <c r="P10" s="96">
        <v>3</v>
      </c>
      <c r="Q10" s="96"/>
    </row>
    <row r="11" spans="1:17" ht="13.5" customHeight="1">
      <c r="A11" s="6">
        <v>5</v>
      </c>
      <c r="B11" s="25" t="s">
        <v>13</v>
      </c>
      <c r="C11" s="62">
        <v>0</v>
      </c>
      <c r="D11" s="63">
        <v>0</v>
      </c>
      <c r="E11" s="63">
        <v>0</v>
      </c>
      <c r="F11" s="63">
        <v>0</v>
      </c>
      <c r="G11" s="64">
        <v>0</v>
      </c>
      <c r="H11" s="53">
        <f>SUM(C11:G11)</f>
        <v>0</v>
      </c>
      <c r="I11" s="62">
        <f>C11*C$5</f>
        <v>0</v>
      </c>
      <c r="J11" s="63">
        <f t="shared" si="0"/>
        <v>0</v>
      </c>
      <c r="K11" s="63">
        <f t="shared" si="0"/>
        <v>0</v>
      </c>
      <c r="L11" s="63">
        <f>F11*F$5</f>
        <v>0</v>
      </c>
      <c r="M11" s="63">
        <f t="shared" si="0"/>
        <v>0</v>
      </c>
      <c r="N11" s="66">
        <f>SUM(I11:M11)</f>
        <v>0</v>
      </c>
      <c r="O11" s="84">
        <f>N11/44</f>
        <v>0</v>
      </c>
      <c r="P11" s="96">
        <v>3.2222222222222223</v>
      </c>
      <c r="Q11" s="114">
        <v>3.1037037037037036</v>
      </c>
    </row>
    <row r="12" spans="1:17" ht="15.75" thickBot="1">
      <c r="A12" s="14"/>
      <c r="B12" s="22" t="s">
        <v>15</v>
      </c>
      <c r="C12" s="23"/>
      <c r="D12" s="23"/>
      <c r="E12" s="23"/>
      <c r="F12" s="23"/>
      <c r="G12" s="23"/>
      <c r="H12" s="53"/>
      <c r="I12" s="24"/>
      <c r="J12" s="24"/>
      <c r="K12" s="24"/>
      <c r="L12" s="24"/>
      <c r="M12" s="24"/>
      <c r="N12" s="24"/>
      <c r="O12" s="52"/>
      <c r="P12" s="94"/>
      <c r="Q12" s="94"/>
    </row>
    <row r="13" spans="1:17" ht="13.5" customHeight="1">
      <c r="A13" s="6">
        <v>1</v>
      </c>
      <c r="B13" s="25" t="s">
        <v>16</v>
      </c>
      <c r="C13" s="59">
        <v>0</v>
      </c>
      <c r="D13" s="60">
        <v>0</v>
      </c>
      <c r="E13" s="60">
        <v>0</v>
      </c>
      <c r="F13" s="60">
        <v>0</v>
      </c>
      <c r="G13" s="61">
        <v>0</v>
      </c>
      <c r="H13" s="53">
        <f aca="true" t="shared" si="1" ref="H13:H21">SUM(C13:G13)</f>
        <v>0</v>
      </c>
      <c r="I13" s="59">
        <f>C13*C$5</f>
        <v>0</v>
      </c>
      <c r="J13" s="60">
        <f aca="true" t="shared" si="2" ref="J13:M21">D13*D$5</f>
        <v>0</v>
      </c>
      <c r="K13" s="60">
        <f t="shared" si="2"/>
        <v>0</v>
      </c>
      <c r="L13" s="60">
        <f t="shared" si="2"/>
        <v>0</v>
      </c>
      <c r="M13" s="60">
        <f t="shared" si="2"/>
        <v>0</v>
      </c>
      <c r="N13" s="65">
        <f aca="true" t="shared" si="3" ref="N13:N21">SUM(I13:M13)</f>
        <v>0</v>
      </c>
      <c r="O13" s="83">
        <f>N13/44</f>
        <v>0</v>
      </c>
      <c r="P13" s="96">
        <v>3.037037037037037</v>
      </c>
      <c r="Q13" s="96"/>
    </row>
    <row r="14" spans="1:17" ht="13.5" customHeight="1">
      <c r="A14" s="6">
        <v>2</v>
      </c>
      <c r="B14" s="25" t="s">
        <v>17</v>
      </c>
      <c r="C14" s="62">
        <v>0</v>
      </c>
      <c r="D14" s="63">
        <v>0</v>
      </c>
      <c r="E14" s="63">
        <v>0</v>
      </c>
      <c r="F14" s="63">
        <v>0</v>
      </c>
      <c r="G14" s="64">
        <v>0</v>
      </c>
      <c r="H14" s="53">
        <f t="shared" si="1"/>
        <v>0</v>
      </c>
      <c r="I14" s="62">
        <f aca="true" t="shared" si="4" ref="I14:I21">C14*C$5</f>
        <v>0</v>
      </c>
      <c r="J14" s="63">
        <f t="shared" si="2"/>
        <v>0</v>
      </c>
      <c r="K14" s="63">
        <f t="shared" si="2"/>
        <v>0</v>
      </c>
      <c r="L14" s="63">
        <f t="shared" si="2"/>
        <v>0</v>
      </c>
      <c r="M14" s="63">
        <f t="shared" si="2"/>
        <v>0</v>
      </c>
      <c r="N14" s="66">
        <f t="shared" si="3"/>
        <v>0</v>
      </c>
      <c r="O14" s="84">
        <f aca="true" t="shared" si="5" ref="O14:O21">N14/44</f>
        <v>0</v>
      </c>
      <c r="P14" s="96">
        <v>3.111111111111111</v>
      </c>
      <c r="Q14" s="96"/>
    </row>
    <row r="15" spans="1:17" ht="13.5" customHeight="1">
      <c r="A15" s="6">
        <v>3</v>
      </c>
      <c r="B15" s="25" t="s">
        <v>18</v>
      </c>
      <c r="C15" s="62">
        <v>0</v>
      </c>
      <c r="D15" s="63">
        <v>0</v>
      </c>
      <c r="E15" s="63">
        <v>0</v>
      </c>
      <c r="F15" s="63">
        <v>0</v>
      </c>
      <c r="G15" s="64">
        <v>0</v>
      </c>
      <c r="H15" s="53">
        <f t="shared" si="1"/>
        <v>0</v>
      </c>
      <c r="I15" s="62">
        <f t="shared" si="4"/>
        <v>0</v>
      </c>
      <c r="J15" s="63">
        <f t="shared" si="2"/>
        <v>0</v>
      </c>
      <c r="K15" s="63">
        <f t="shared" si="2"/>
        <v>0</v>
      </c>
      <c r="L15" s="63">
        <f t="shared" si="2"/>
        <v>0</v>
      </c>
      <c r="M15" s="63">
        <f t="shared" si="2"/>
        <v>0</v>
      </c>
      <c r="N15" s="66">
        <f t="shared" si="3"/>
        <v>0</v>
      </c>
      <c r="O15" s="84">
        <f t="shared" si="5"/>
        <v>0</v>
      </c>
      <c r="P15" s="96">
        <v>3.074074074074074</v>
      </c>
      <c r="Q15" s="96"/>
    </row>
    <row r="16" spans="1:17" ht="13.5" customHeight="1">
      <c r="A16" s="6">
        <v>4</v>
      </c>
      <c r="B16" s="25" t="s">
        <v>19</v>
      </c>
      <c r="C16" s="62">
        <v>0</v>
      </c>
      <c r="D16" s="63">
        <v>0</v>
      </c>
      <c r="E16" s="63">
        <v>0</v>
      </c>
      <c r="F16" s="63">
        <v>0</v>
      </c>
      <c r="G16" s="64">
        <v>0</v>
      </c>
      <c r="H16" s="53">
        <f t="shared" si="1"/>
        <v>0</v>
      </c>
      <c r="I16" s="62">
        <f t="shared" si="4"/>
        <v>0</v>
      </c>
      <c r="J16" s="63">
        <f t="shared" si="2"/>
        <v>0</v>
      </c>
      <c r="K16" s="63">
        <f t="shared" si="2"/>
        <v>0</v>
      </c>
      <c r="L16" s="63">
        <f t="shared" si="2"/>
        <v>0</v>
      </c>
      <c r="M16" s="63">
        <f t="shared" si="2"/>
        <v>0</v>
      </c>
      <c r="N16" s="66">
        <f t="shared" si="3"/>
        <v>0</v>
      </c>
      <c r="O16" s="84">
        <f t="shared" si="5"/>
        <v>0</v>
      </c>
      <c r="P16" s="96">
        <v>3.111111111111111</v>
      </c>
      <c r="Q16" s="96"/>
    </row>
    <row r="17" spans="1:17" ht="13.5" customHeight="1">
      <c r="A17" s="6">
        <v>5</v>
      </c>
      <c r="B17" s="25" t="s">
        <v>20</v>
      </c>
      <c r="C17" s="62">
        <v>0</v>
      </c>
      <c r="D17" s="63">
        <v>0</v>
      </c>
      <c r="E17" s="63">
        <v>0</v>
      </c>
      <c r="F17" s="63">
        <v>0</v>
      </c>
      <c r="G17" s="64">
        <v>0</v>
      </c>
      <c r="H17" s="53">
        <f t="shared" si="1"/>
        <v>0</v>
      </c>
      <c r="I17" s="62">
        <f t="shared" si="4"/>
        <v>0</v>
      </c>
      <c r="J17" s="63">
        <f t="shared" si="2"/>
        <v>0</v>
      </c>
      <c r="K17" s="63">
        <f t="shared" si="2"/>
        <v>0</v>
      </c>
      <c r="L17" s="63">
        <f t="shared" si="2"/>
        <v>0</v>
      </c>
      <c r="M17" s="63">
        <f t="shared" si="2"/>
        <v>0</v>
      </c>
      <c r="N17" s="66">
        <f t="shared" si="3"/>
        <v>0</v>
      </c>
      <c r="O17" s="84">
        <f t="shared" si="5"/>
        <v>0</v>
      </c>
      <c r="P17" s="96">
        <v>3.2222222222222223</v>
      </c>
      <c r="Q17" s="96"/>
    </row>
    <row r="18" spans="1:17" ht="13.5" customHeight="1">
      <c r="A18" s="6">
        <v>6</v>
      </c>
      <c r="B18" s="25" t="s">
        <v>21</v>
      </c>
      <c r="C18" s="62">
        <v>0</v>
      </c>
      <c r="D18" s="63">
        <v>0</v>
      </c>
      <c r="E18" s="63">
        <v>0</v>
      </c>
      <c r="F18" s="63">
        <v>0</v>
      </c>
      <c r="G18" s="64">
        <v>0</v>
      </c>
      <c r="H18" s="53">
        <f t="shared" si="1"/>
        <v>0</v>
      </c>
      <c r="I18" s="62">
        <f t="shared" si="4"/>
        <v>0</v>
      </c>
      <c r="J18" s="63">
        <f t="shared" si="2"/>
        <v>0</v>
      </c>
      <c r="K18" s="63">
        <f t="shared" si="2"/>
        <v>0</v>
      </c>
      <c r="L18" s="63">
        <f t="shared" si="2"/>
        <v>0</v>
      </c>
      <c r="M18" s="63">
        <f t="shared" si="2"/>
        <v>0</v>
      </c>
      <c r="N18" s="66">
        <f t="shared" si="3"/>
        <v>0</v>
      </c>
      <c r="O18" s="84">
        <f t="shared" si="5"/>
        <v>0</v>
      </c>
      <c r="P18" s="96">
        <v>3.185185185185185</v>
      </c>
      <c r="Q18" s="96"/>
    </row>
    <row r="19" spans="1:17" ht="13.5" customHeight="1">
      <c r="A19" s="6">
        <v>7</v>
      </c>
      <c r="B19" s="25" t="s">
        <v>22</v>
      </c>
      <c r="C19" s="62">
        <v>0</v>
      </c>
      <c r="D19" s="63">
        <v>0</v>
      </c>
      <c r="E19" s="63">
        <v>0</v>
      </c>
      <c r="F19" s="63">
        <v>0</v>
      </c>
      <c r="G19" s="64">
        <v>0</v>
      </c>
      <c r="H19" s="53">
        <f t="shared" si="1"/>
        <v>0</v>
      </c>
      <c r="I19" s="62">
        <f t="shared" si="4"/>
        <v>0</v>
      </c>
      <c r="J19" s="63">
        <f t="shared" si="2"/>
        <v>0</v>
      </c>
      <c r="K19" s="63">
        <f t="shared" si="2"/>
        <v>0</v>
      </c>
      <c r="L19" s="63">
        <f t="shared" si="2"/>
        <v>0</v>
      </c>
      <c r="M19" s="63">
        <f t="shared" si="2"/>
        <v>0</v>
      </c>
      <c r="N19" s="66">
        <f t="shared" si="3"/>
        <v>0</v>
      </c>
      <c r="O19" s="84">
        <f t="shared" si="5"/>
        <v>0</v>
      </c>
      <c r="P19" s="96">
        <v>3</v>
      </c>
      <c r="Q19" s="96"/>
    </row>
    <row r="20" spans="1:17" ht="13.5" customHeight="1">
      <c r="A20" s="6">
        <v>8</v>
      </c>
      <c r="B20" s="25" t="s">
        <v>23</v>
      </c>
      <c r="C20" s="62">
        <v>0</v>
      </c>
      <c r="D20" s="63">
        <v>0</v>
      </c>
      <c r="E20" s="63">
        <v>0</v>
      </c>
      <c r="F20" s="63">
        <v>0</v>
      </c>
      <c r="G20" s="64">
        <v>0</v>
      </c>
      <c r="H20" s="53">
        <f t="shared" si="1"/>
        <v>0</v>
      </c>
      <c r="I20" s="62">
        <f t="shared" si="4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6">
        <f t="shared" si="3"/>
        <v>0</v>
      </c>
      <c r="O20" s="84">
        <f t="shared" si="5"/>
        <v>0</v>
      </c>
      <c r="P20" s="96">
        <v>3.037037037037037</v>
      </c>
      <c r="Q20" s="96"/>
    </row>
    <row r="21" spans="1:17" ht="13.5" customHeight="1">
      <c r="A21" s="6">
        <v>9</v>
      </c>
      <c r="B21" s="25" t="s">
        <v>24</v>
      </c>
      <c r="C21" s="62">
        <v>0</v>
      </c>
      <c r="D21" s="63">
        <v>0</v>
      </c>
      <c r="E21" s="63">
        <v>0</v>
      </c>
      <c r="F21" s="63">
        <v>0</v>
      </c>
      <c r="G21" s="64">
        <v>0</v>
      </c>
      <c r="H21" s="53">
        <f t="shared" si="1"/>
        <v>0</v>
      </c>
      <c r="I21" s="62">
        <f t="shared" si="4"/>
        <v>0</v>
      </c>
      <c r="J21" s="63">
        <f t="shared" si="2"/>
        <v>0</v>
      </c>
      <c r="K21" s="63">
        <f t="shared" si="2"/>
        <v>0</v>
      </c>
      <c r="L21" s="63">
        <f t="shared" si="2"/>
        <v>0</v>
      </c>
      <c r="M21" s="63">
        <f t="shared" si="2"/>
        <v>0</v>
      </c>
      <c r="N21" s="66">
        <f t="shared" si="3"/>
        <v>0</v>
      </c>
      <c r="O21" s="84">
        <f t="shared" si="5"/>
        <v>0</v>
      </c>
      <c r="P21" s="96">
        <v>2.925925925925926</v>
      </c>
      <c r="Q21" s="114">
        <v>3.078189300411523</v>
      </c>
    </row>
    <row r="22" spans="1:17" ht="15.75" thickBot="1">
      <c r="A22" s="14"/>
      <c r="B22" s="22" t="s">
        <v>25</v>
      </c>
      <c r="C22" s="23"/>
      <c r="D22" s="23"/>
      <c r="E22" s="23"/>
      <c r="F22" s="23"/>
      <c r="G22" s="23"/>
      <c r="H22" s="55"/>
      <c r="I22" s="24"/>
      <c r="J22" s="24"/>
      <c r="K22" s="24"/>
      <c r="L22" s="24"/>
      <c r="M22" s="24"/>
      <c r="N22" s="24"/>
      <c r="O22" s="52"/>
      <c r="P22" s="94"/>
      <c r="Q22" s="94"/>
    </row>
    <row r="23" spans="1:17" s="75" customFormat="1" ht="12" customHeight="1">
      <c r="A23" s="73">
        <v>1</v>
      </c>
      <c r="B23" s="74" t="s">
        <v>26</v>
      </c>
      <c r="C23" s="59">
        <v>0</v>
      </c>
      <c r="D23" s="60">
        <v>0</v>
      </c>
      <c r="E23" s="60">
        <v>0</v>
      </c>
      <c r="F23" s="60">
        <v>0</v>
      </c>
      <c r="G23" s="61">
        <v>0</v>
      </c>
      <c r="H23" s="56">
        <f>SUM(C23:G23)</f>
        <v>0</v>
      </c>
      <c r="I23" s="59">
        <f>C23*C$5</f>
        <v>0</v>
      </c>
      <c r="J23" s="60">
        <f aca="true" t="shared" si="6" ref="J23:M27">D23*D$5</f>
        <v>0</v>
      </c>
      <c r="K23" s="60">
        <f t="shared" si="6"/>
        <v>0</v>
      </c>
      <c r="L23" s="60">
        <f t="shared" si="6"/>
        <v>0</v>
      </c>
      <c r="M23" s="60">
        <f t="shared" si="6"/>
        <v>0</v>
      </c>
      <c r="N23" s="65">
        <f>SUM(I23:M23)</f>
        <v>0</v>
      </c>
      <c r="O23" s="83">
        <f>N23/44</f>
        <v>0</v>
      </c>
      <c r="P23" s="97">
        <v>3.074074074074074</v>
      </c>
      <c r="Q23" s="97"/>
    </row>
    <row r="24" spans="1:17" s="75" customFormat="1" ht="12" customHeight="1">
      <c r="A24" s="73">
        <v>2</v>
      </c>
      <c r="B24" s="74" t="s">
        <v>27</v>
      </c>
      <c r="C24" s="62">
        <v>0</v>
      </c>
      <c r="D24" s="63">
        <v>0</v>
      </c>
      <c r="E24" s="63">
        <v>0</v>
      </c>
      <c r="F24" s="63">
        <v>0</v>
      </c>
      <c r="G24" s="64">
        <v>0</v>
      </c>
      <c r="H24" s="57">
        <f>SUM(C24:G24)</f>
        <v>0</v>
      </c>
      <c r="I24" s="62">
        <f>C24*C$5</f>
        <v>0</v>
      </c>
      <c r="J24" s="63">
        <f t="shared" si="6"/>
        <v>0</v>
      </c>
      <c r="K24" s="63">
        <f t="shared" si="6"/>
        <v>0</v>
      </c>
      <c r="L24" s="63">
        <f t="shared" si="6"/>
        <v>0</v>
      </c>
      <c r="M24" s="63">
        <f t="shared" si="6"/>
        <v>0</v>
      </c>
      <c r="N24" s="66">
        <f>SUM(I24:M24)</f>
        <v>0</v>
      </c>
      <c r="O24" s="84">
        <f>N24/44</f>
        <v>0</v>
      </c>
      <c r="P24" s="97">
        <v>3.111111111111111</v>
      </c>
      <c r="Q24" s="97"/>
    </row>
    <row r="25" spans="1:17" s="75" customFormat="1" ht="12" customHeight="1">
      <c r="A25" s="73">
        <v>3</v>
      </c>
      <c r="B25" s="74" t="s">
        <v>28</v>
      </c>
      <c r="C25" s="62">
        <v>0</v>
      </c>
      <c r="D25" s="63">
        <v>0</v>
      </c>
      <c r="E25" s="63">
        <v>0</v>
      </c>
      <c r="F25" s="63">
        <v>0</v>
      </c>
      <c r="G25" s="64">
        <v>0</v>
      </c>
      <c r="H25" s="57">
        <f>SUM(C25:G25)</f>
        <v>0</v>
      </c>
      <c r="I25" s="62">
        <f>C25*C$5</f>
        <v>0</v>
      </c>
      <c r="J25" s="63">
        <f t="shared" si="6"/>
        <v>0</v>
      </c>
      <c r="K25" s="63">
        <f t="shared" si="6"/>
        <v>0</v>
      </c>
      <c r="L25" s="63">
        <f t="shared" si="6"/>
        <v>0</v>
      </c>
      <c r="M25" s="63">
        <f t="shared" si="6"/>
        <v>0</v>
      </c>
      <c r="N25" s="66">
        <f>SUM(I25:M25)</f>
        <v>0</v>
      </c>
      <c r="O25" s="84">
        <f>N25/44</f>
        <v>0</v>
      </c>
      <c r="P25" s="97">
        <v>2.962962962962963</v>
      </c>
      <c r="Q25" s="97"/>
    </row>
    <row r="26" spans="1:17" s="75" customFormat="1" ht="12" customHeight="1">
      <c r="A26" s="73">
        <v>4</v>
      </c>
      <c r="B26" s="74" t="s">
        <v>29</v>
      </c>
      <c r="C26" s="62">
        <v>0</v>
      </c>
      <c r="D26" s="63">
        <v>0</v>
      </c>
      <c r="E26" s="63">
        <v>0</v>
      </c>
      <c r="F26" s="63">
        <v>0</v>
      </c>
      <c r="G26" s="64">
        <v>0</v>
      </c>
      <c r="H26" s="57">
        <f>SUM(C26:G26)</f>
        <v>0</v>
      </c>
      <c r="I26" s="62">
        <f>C26*C$5</f>
        <v>0</v>
      </c>
      <c r="J26" s="63">
        <f t="shared" si="6"/>
        <v>0</v>
      </c>
      <c r="K26" s="63">
        <f t="shared" si="6"/>
        <v>0</v>
      </c>
      <c r="L26" s="63">
        <f t="shared" si="6"/>
        <v>0</v>
      </c>
      <c r="M26" s="63">
        <f t="shared" si="6"/>
        <v>0</v>
      </c>
      <c r="N26" s="66">
        <f>SUM(I26:M26)</f>
        <v>0</v>
      </c>
      <c r="O26" s="84">
        <f>N26/44</f>
        <v>0</v>
      </c>
      <c r="P26" s="97">
        <v>3.074074074074074</v>
      </c>
      <c r="Q26" s="97"/>
    </row>
    <row r="27" spans="1:17" s="75" customFormat="1" ht="12" customHeight="1">
      <c r="A27" s="73">
        <v>5</v>
      </c>
      <c r="B27" s="74" t="s">
        <v>30</v>
      </c>
      <c r="C27" s="62">
        <v>0</v>
      </c>
      <c r="D27" s="63">
        <v>0</v>
      </c>
      <c r="E27" s="63">
        <v>0</v>
      </c>
      <c r="F27" s="63">
        <v>0</v>
      </c>
      <c r="G27" s="64">
        <v>0</v>
      </c>
      <c r="H27" s="57">
        <f>SUM(C27:G27)</f>
        <v>0</v>
      </c>
      <c r="I27" s="62">
        <f>C27*C$5</f>
        <v>0</v>
      </c>
      <c r="J27" s="63">
        <f t="shared" si="6"/>
        <v>0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6">
        <f>SUM(I27:M27)</f>
        <v>0</v>
      </c>
      <c r="O27" s="84">
        <f>N27/44</f>
        <v>0</v>
      </c>
      <c r="P27" s="97">
        <v>3.2222222222222223</v>
      </c>
      <c r="Q27" s="115">
        <v>3.0888888888888895</v>
      </c>
    </row>
    <row r="28" spans="1:17" ht="15.75" customHeight="1" thickBot="1">
      <c r="A28" s="14"/>
      <c r="B28" s="78" t="s">
        <v>31</v>
      </c>
      <c r="C28" s="23"/>
      <c r="D28" s="23"/>
      <c r="E28" s="23"/>
      <c r="F28" s="23"/>
      <c r="G28" s="23"/>
      <c r="H28" s="24"/>
      <c r="I28" s="24"/>
      <c r="J28" s="24"/>
      <c r="K28" s="24"/>
      <c r="L28" s="24"/>
      <c r="M28" s="24"/>
      <c r="N28" s="24"/>
      <c r="O28" s="52"/>
      <c r="P28" s="94"/>
      <c r="Q28" s="94"/>
    </row>
    <row r="29" spans="1:17" ht="12.75" customHeight="1">
      <c r="A29" s="6">
        <v>1</v>
      </c>
      <c r="B29" s="25" t="s">
        <v>32</v>
      </c>
      <c r="C29" s="59">
        <v>0</v>
      </c>
      <c r="D29" s="60">
        <v>0</v>
      </c>
      <c r="E29" s="60">
        <v>0</v>
      </c>
      <c r="F29" s="60">
        <v>0</v>
      </c>
      <c r="G29" s="61">
        <v>0</v>
      </c>
      <c r="H29" s="56">
        <f>SUM(C29:G29)</f>
        <v>0</v>
      </c>
      <c r="I29" s="59">
        <f>C29*C$5</f>
        <v>0</v>
      </c>
      <c r="J29" s="60">
        <f aca="true" t="shared" si="7" ref="J29:M30">D29*D$5</f>
        <v>0</v>
      </c>
      <c r="K29" s="60">
        <f t="shared" si="7"/>
        <v>0</v>
      </c>
      <c r="L29" s="60">
        <f t="shared" si="7"/>
        <v>0</v>
      </c>
      <c r="M29" s="60">
        <f t="shared" si="7"/>
        <v>0</v>
      </c>
      <c r="N29" s="65">
        <f>SUM(I29:M29)</f>
        <v>0</v>
      </c>
      <c r="O29" s="83">
        <f>N29/44</f>
        <v>0</v>
      </c>
      <c r="P29" s="96">
        <v>3.111111111111111</v>
      </c>
      <c r="Q29" s="96"/>
    </row>
    <row r="30" spans="1:17" ht="12.75" customHeight="1">
      <c r="A30" s="6">
        <v>2</v>
      </c>
      <c r="B30" s="25" t="s">
        <v>33</v>
      </c>
      <c r="C30" s="62">
        <v>0</v>
      </c>
      <c r="D30" s="63">
        <v>0</v>
      </c>
      <c r="E30" s="63">
        <v>0</v>
      </c>
      <c r="F30" s="63">
        <v>0</v>
      </c>
      <c r="G30" s="64">
        <v>0</v>
      </c>
      <c r="H30" s="57">
        <f>SUM(C30:G30)</f>
        <v>0</v>
      </c>
      <c r="I30" s="62">
        <f>C30*C$5</f>
        <v>0</v>
      </c>
      <c r="J30" s="63">
        <f t="shared" si="7"/>
        <v>0</v>
      </c>
      <c r="K30" s="63">
        <f t="shared" si="7"/>
        <v>0</v>
      </c>
      <c r="L30" s="63">
        <f t="shared" si="7"/>
        <v>0</v>
      </c>
      <c r="M30" s="63">
        <f t="shared" si="7"/>
        <v>0</v>
      </c>
      <c r="N30" s="66">
        <f>SUM(I30:M30)</f>
        <v>0</v>
      </c>
      <c r="O30" s="84">
        <f>N30/44</f>
        <v>0</v>
      </c>
      <c r="P30" s="96">
        <v>3.185185185185185</v>
      </c>
      <c r="Q30" s="114">
        <v>3.148148148148148</v>
      </c>
    </row>
    <row r="31" spans="1:17" ht="12.75" customHeight="1" thickBot="1">
      <c r="A31" s="14"/>
      <c r="B31" s="39" t="s">
        <v>44</v>
      </c>
      <c r="C31" s="40"/>
      <c r="D31" s="41"/>
      <c r="E31" s="41"/>
      <c r="F31" s="41"/>
      <c r="G31" s="48"/>
      <c r="H31" s="58"/>
      <c r="I31" s="37"/>
      <c r="J31" s="27"/>
      <c r="K31" s="27"/>
      <c r="L31" s="27"/>
      <c r="M31" s="27"/>
      <c r="N31" s="27"/>
      <c r="O31" s="69">
        <f>AVERAGE(O29:O30)</f>
        <v>0</v>
      </c>
      <c r="P31" s="101"/>
      <c r="Q31" s="96">
        <f>AVERAGE(Q11:Q30)</f>
        <v>3.1047325102880663</v>
      </c>
    </row>
    <row r="32" spans="2:7" ht="13.5" customHeight="1">
      <c r="B32" s="122" t="s">
        <v>42</v>
      </c>
      <c r="C32" s="122"/>
      <c r="D32" s="122"/>
      <c r="E32" s="122"/>
      <c r="F32" s="122"/>
      <c r="G32" s="122"/>
    </row>
    <row r="33" spans="2:7" ht="15">
      <c r="B33" s="11" t="s">
        <v>35</v>
      </c>
      <c r="C33" s="92"/>
      <c r="D33" s="92"/>
      <c r="E33" s="92"/>
      <c r="F33" s="92"/>
      <c r="G33" s="92"/>
    </row>
  </sheetData>
  <sheetProtection/>
  <mergeCells count="3">
    <mergeCell ref="B1:O1"/>
    <mergeCell ref="B2:O2"/>
    <mergeCell ref="B32:G32"/>
  </mergeCells>
  <printOptions/>
  <pageMargins left="0.25" right="0.25" top="0.36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Q33"/>
  <sheetViews>
    <sheetView tabSelected="1" zoomScalePageLayoutView="0" workbookViewId="0" topLeftCell="A1">
      <selection activeCell="T7" sqref="T7"/>
    </sheetView>
  </sheetViews>
  <sheetFormatPr defaultColWidth="9.140625" defaultRowHeight="15"/>
  <cols>
    <col min="1" max="1" width="6.00390625" style="0" customWidth="1"/>
    <col min="2" max="2" width="79.7109375" style="0" customWidth="1"/>
    <col min="3" max="3" width="3.421875" style="0" customWidth="1"/>
    <col min="4" max="4" width="3.7109375" style="0" customWidth="1"/>
    <col min="5" max="6" width="3.28125" style="0" customWidth="1"/>
    <col min="7" max="7" width="3.57421875" style="0" customWidth="1"/>
    <col min="8" max="9" width="3.28125" style="0" hidden="1" customWidth="1"/>
    <col min="10" max="10" width="3.140625" style="0" hidden="1" customWidth="1"/>
    <col min="11" max="11" width="3.8515625" style="0" hidden="1" customWidth="1"/>
    <col min="12" max="12" width="3.7109375" style="0" hidden="1" customWidth="1"/>
    <col min="13" max="13" width="4.421875" style="0" hidden="1" customWidth="1"/>
    <col min="14" max="14" width="5.28125" style="0" hidden="1" customWidth="1"/>
    <col min="15" max="15" width="5.140625" style="0" hidden="1" customWidth="1"/>
    <col min="16" max="17" width="0" style="0" hidden="1" customWidth="1"/>
  </cols>
  <sheetData>
    <row r="1" spans="1:15" ht="19.5" customHeight="1">
      <c r="A1" s="70"/>
      <c r="B1" s="116" t="s">
        <v>38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2:15" ht="19.5" customHeight="1">
      <c r="B2" s="117" t="s">
        <v>39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ht="19.5" customHeight="1" thickBot="1">
      <c r="B3" s="76" t="s">
        <v>0</v>
      </c>
    </row>
    <row r="4" spans="1:15" ht="13.5" customHeight="1">
      <c r="A4" s="79" t="s">
        <v>1</v>
      </c>
      <c r="B4" s="28" t="s">
        <v>2</v>
      </c>
      <c r="C4" s="29" t="s">
        <v>3</v>
      </c>
      <c r="D4" s="30" t="s">
        <v>4</v>
      </c>
      <c r="E4" s="30" t="s">
        <v>5</v>
      </c>
      <c r="F4" s="30" t="s">
        <v>6</v>
      </c>
      <c r="G4" s="45" t="s">
        <v>7</v>
      </c>
      <c r="H4" s="53"/>
      <c r="I4" s="43"/>
      <c r="J4" s="31"/>
      <c r="K4" s="31"/>
      <c r="L4" s="31"/>
      <c r="M4" s="31"/>
      <c r="N4" s="81" t="s">
        <v>36</v>
      </c>
      <c r="O4" s="32" t="s">
        <v>37</v>
      </c>
    </row>
    <row r="5" spans="1:15" ht="13.5" customHeight="1" thickBot="1">
      <c r="A5" s="5"/>
      <c r="B5" s="80" t="s">
        <v>45</v>
      </c>
      <c r="C5" s="33">
        <v>1</v>
      </c>
      <c r="D5" s="34">
        <v>2</v>
      </c>
      <c r="E5" s="34">
        <v>3</v>
      </c>
      <c r="F5" s="34">
        <v>4</v>
      </c>
      <c r="G5" s="46">
        <v>5</v>
      </c>
      <c r="H5" s="53"/>
      <c r="I5" s="33">
        <v>1</v>
      </c>
      <c r="J5" s="34">
        <v>2</v>
      </c>
      <c r="K5" s="34">
        <v>3</v>
      </c>
      <c r="L5" s="34">
        <v>4</v>
      </c>
      <c r="M5" s="34">
        <v>5</v>
      </c>
      <c r="N5" s="26"/>
      <c r="O5" s="35"/>
    </row>
    <row r="6" spans="1:17" ht="16.5" customHeight="1" thickBot="1">
      <c r="A6" s="5"/>
      <c r="B6" s="22" t="s">
        <v>8</v>
      </c>
      <c r="C6" s="49"/>
      <c r="D6" s="50"/>
      <c r="E6" s="50"/>
      <c r="F6" s="50"/>
      <c r="G6" s="51"/>
      <c r="H6" s="53"/>
      <c r="I6" s="44"/>
      <c r="J6" s="24"/>
      <c r="K6" s="24"/>
      <c r="L6" s="24"/>
      <c r="M6" s="24"/>
      <c r="N6" s="24"/>
      <c r="O6" s="67"/>
      <c r="P6" s="85" t="s">
        <v>37</v>
      </c>
      <c r="Q6" s="86" t="s">
        <v>40</v>
      </c>
    </row>
    <row r="7" spans="1:17" ht="13.5" customHeight="1">
      <c r="A7" s="6">
        <v>1</v>
      </c>
      <c r="B7" s="25" t="s">
        <v>9</v>
      </c>
      <c r="C7" s="59">
        <v>0</v>
      </c>
      <c r="D7" s="60">
        <v>0</v>
      </c>
      <c r="E7" s="60">
        <v>0</v>
      </c>
      <c r="F7" s="60">
        <v>0</v>
      </c>
      <c r="G7" s="61">
        <v>0</v>
      </c>
      <c r="H7" s="53">
        <f>SUM(C7:G7)</f>
        <v>0</v>
      </c>
      <c r="I7" s="59">
        <f>C7*C$5</f>
        <v>0</v>
      </c>
      <c r="J7" s="60">
        <f aca="true" t="shared" si="0" ref="J7:M11">D7*D$5</f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65">
        <f>SUM(I7:M7)</f>
        <v>0</v>
      </c>
      <c r="O7" s="83">
        <f>N7/44</f>
        <v>0</v>
      </c>
      <c r="P7" s="96">
        <v>3.466666666666667</v>
      </c>
      <c r="Q7" s="96"/>
    </row>
    <row r="8" spans="1:17" ht="13.5" customHeight="1">
      <c r="A8" s="6">
        <v>2</v>
      </c>
      <c r="B8" s="25" t="s">
        <v>10</v>
      </c>
      <c r="C8" s="62">
        <v>0</v>
      </c>
      <c r="D8" s="63">
        <v>0</v>
      </c>
      <c r="E8" s="63">
        <v>0</v>
      </c>
      <c r="F8" s="63">
        <v>0</v>
      </c>
      <c r="G8" s="64">
        <v>0</v>
      </c>
      <c r="H8" s="53">
        <f>SUM(C8:G8)</f>
        <v>0</v>
      </c>
      <c r="I8" s="62">
        <f>C8*C$5</f>
        <v>0</v>
      </c>
      <c r="J8" s="63">
        <f t="shared" si="0"/>
        <v>0</v>
      </c>
      <c r="K8" s="63">
        <f t="shared" si="0"/>
        <v>0</v>
      </c>
      <c r="L8" s="63">
        <f t="shared" si="0"/>
        <v>0</v>
      </c>
      <c r="M8" s="63">
        <f t="shared" si="0"/>
        <v>0</v>
      </c>
      <c r="N8" s="66">
        <f>SUM(I8:M8)</f>
        <v>0</v>
      </c>
      <c r="O8" s="84">
        <f>N8/44</f>
        <v>0</v>
      </c>
      <c r="P8" s="96">
        <v>3.533333333333333</v>
      </c>
      <c r="Q8" s="96"/>
    </row>
    <row r="9" spans="1:17" ht="13.5" customHeight="1">
      <c r="A9" s="6">
        <v>3</v>
      </c>
      <c r="B9" s="25" t="s">
        <v>11</v>
      </c>
      <c r="C9" s="62">
        <v>0</v>
      </c>
      <c r="D9" s="63">
        <v>0</v>
      </c>
      <c r="E9" s="63">
        <v>0</v>
      </c>
      <c r="F9" s="63">
        <v>0</v>
      </c>
      <c r="G9" s="64">
        <v>0</v>
      </c>
      <c r="H9" s="53">
        <f>SUM(C9:G9)</f>
        <v>0</v>
      </c>
      <c r="I9" s="62">
        <f>C9*C$5</f>
        <v>0</v>
      </c>
      <c r="J9" s="63">
        <f t="shared" si="0"/>
        <v>0</v>
      </c>
      <c r="K9" s="63">
        <f t="shared" si="0"/>
        <v>0</v>
      </c>
      <c r="L9" s="63">
        <f t="shared" si="0"/>
        <v>0</v>
      </c>
      <c r="M9" s="63">
        <f t="shared" si="0"/>
        <v>0</v>
      </c>
      <c r="N9" s="66">
        <f>SUM(I9:M9)</f>
        <v>0</v>
      </c>
      <c r="O9" s="84">
        <f>N9/44</f>
        <v>0</v>
      </c>
      <c r="P9" s="96">
        <v>3.5</v>
      </c>
      <c r="Q9" s="96"/>
    </row>
    <row r="10" spans="1:17" ht="13.5" customHeight="1">
      <c r="A10" s="6">
        <v>4</v>
      </c>
      <c r="B10" s="25" t="s">
        <v>12</v>
      </c>
      <c r="C10" s="62">
        <v>0</v>
      </c>
      <c r="D10" s="63">
        <v>0</v>
      </c>
      <c r="E10" s="63">
        <v>0</v>
      </c>
      <c r="F10" s="63">
        <v>0</v>
      </c>
      <c r="G10" s="64">
        <v>0</v>
      </c>
      <c r="H10" s="53">
        <f>SUM(C10:G10)</f>
        <v>0</v>
      </c>
      <c r="I10" s="62">
        <f>C10*C$5</f>
        <v>0</v>
      </c>
      <c r="J10" s="63">
        <f t="shared" si="0"/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6">
        <f>SUM(I10:M10)</f>
        <v>0</v>
      </c>
      <c r="O10" s="84">
        <f>N10/44</f>
        <v>0</v>
      </c>
      <c r="P10" s="96">
        <v>3.566666666666667</v>
      </c>
      <c r="Q10" s="96"/>
    </row>
    <row r="11" spans="1:17" ht="13.5" customHeight="1">
      <c r="A11" s="6">
        <v>5</v>
      </c>
      <c r="B11" s="25" t="s">
        <v>13</v>
      </c>
      <c r="C11" s="62">
        <v>0</v>
      </c>
      <c r="D11" s="63">
        <v>0</v>
      </c>
      <c r="E11" s="63">
        <v>0</v>
      </c>
      <c r="F11" s="63">
        <v>0</v>
      </c>
      <c r="G11" s="64">
        <v>0</v>
      </c>
      <c r="H11" s="53">
        <f>SUM(C11:G11)</f>
        <v>0</v>
      </c>
      <c r="I11" s="62">
        <f>C11*C$5</f>
        <v>0</v>
      </c>
      <c r="J11" s="63">
        <f t="shared" si="0"/>
        <v>0</v>
      </c>
      <c r="K11" s="63">
        <f t="shared" si="0"/>
        <v>0</v>
      </c>
      <c r="L11" s="63">
        <f>F11*F$5</f>
        <v>0</v>
      </c>
      <c r="M11" s="63">
        <f t="shared" si="0"/>
        <v>0</v>
      </c>
      <c r="N11" s="66">
        <f>SUM(I11:M11)</f>
        <v>0</v>
      </c>
      <c r="O11" s="84">
        <f>N11/44</f>
        <v>0</v>
      </c>
      <c r="P11" s="96">
        <v>3.3</v>
      </c>
      <c r="Q11" s="114">
        <v>3.4733333333333336</v>
      </c>
    </row>
    <row r="12" spans="1:17" ht="15.75" thickBot="1">
      <c r="A12" s="14"/>
      <c r="B12" s="22" t="s">
        <v>15</v>
      </c>
      <c r="C12" s="23"/>
      <c r="D12" s="23"/>
      <c r="E12" s="23"/>
      <c r="F12" s="23"/>
      <c r="G12" s="23"/>
      <c r="H12" s="53"/>
      <c r="I12" s="24"/>
      <c r="J12" s="24"/>
      <c r="K12" s="24"/>
      <c r="L12" s="24"/>
      <c r="M12" s="24"/>
      <c r="N12" s="24"/>
      <c r="O12" s="52"/>
      <c r="P12" s="94"/>
      <c r="Q12" s="94"/>
    </row>
    <row r="13" spans="1:17" ht="13.5" customHeight="1">
      <c r="A13" s="6">
        <v>1</v>
      </c>
      <c r="B13" s="25" t="s">
        <v>16</v>
      </c>
      <c r="C13" s="59">
        <v>0</v>
      </c>
      <c r="D13" s="60">
        <v>0</v>
      </c>
      <c r="E13" s="60">
        <v>0</v>
      </c>
      <c r="F13" s="60">
        <v>0</v>
      </c>
      <c r="G13" s="61">
        <v>0</v>
      </c>
      <c r="H13" s="53">
        <f aca="true" t="shared" si="1" ref="H13:H21">SUM(C13:G13)</f>
        <v>0</v>
      </c>
      <c r="I13" s="59">
        <f>C13*C$5</f>
        <v>0</v>
      </c>
      <c r="J13" s="60">
        <f aca="true" t="shared" si="2" ref="J13:M21">D13*D$5</f>
        <v>0</v>
      </c>
      <c r="K13" s="60">
        <f t="shared" si="2"/>
        <v>0</v>
      </c>
      <c r="L13" s="60">
        <f t="shared" si="2"/>
        <v>0</v>
      </c>
      <c r="M13" s="60">
        <f t="shared" si="2"/>
        <v>0</v>
      </c>
      <c r="N13" s="65">
        <f aca="true" t="shared" si="3" ref="N13:N21">SUM(I13:M13)</f>
        <v>0</v>
      </c>
      <c r="O13" s="83">
        <f>N13/44</f>
        <v>0</v>
      </c>
      <c r="P13" s="96">
        <v>3.5</v>
      </c>
      <c r="Q13" s="87"/>
    </row>
    <row r="14" spans="1:17" ht="13.5" customHeight="1">
      <c r="A14" s="6">
        <v>2</v>
      </c>
      <c r="B14" s="25" t="s">
        <v>17</v>
      </c>
      <c r="C14" s="62">
        <v>0</v>
      </c>
      <c r="D14" s="63">
        <v>0</v>
      </c>
      <c r="E14" s="63">
        <v>0</v>
      </c>
      <c r="F14" s="63">
        <v>0</v>
      </c>
      <c r="G14" s="64">
        <v>0</v>
      </c>
      <c r="H14" s="53">
        <f t="shared" si="1"/>
        <v>0</v>
      </c>
      <c r="I14" s="62">
        <f aca="true" t="shared" si="4" ref="I14:I21">C14*C$5</f>
        <v>0</v>
      </c>
      <c r="J14" s="63">
        <f t="shared" si="2"/>
        <v>0</v>
      </c>
      <c r="K14" s="63">
        <f t="shared" si="2"/>
        <v>0</v>
      </c>
      <c r="L14" s="63">
        <f t="shared" si="2"/>
        <v>0</v>
      </c>
      <c r="M14" s="63">
        <f t="shared" si="2"/>
        <v>0</v>
      </c>
      <c r="N14" s="66">
        <f t="shared" si="3"/>
        <v>0</v>
      </c>
      <c r="O14" s="84">
        <f aca="true" t="shared" si="5" ref="O14:O21">N14/44</f>
        <v>0</v>
      </c>
      <c r="P14" s="96">
        <v>3.4</v>
      </c>
      <c r="Q14" s="87"/>
    </row>
    <row r="15" spans="1:17" ht="13.5" customHeight="1">
      <c r="A15" s="6">
        <v>3</v>
      </c>
      <c r="B15" s="25" t="s">
        <v>18</v>
      </c>
      <c r="C15" s="62">
        <v>0</v>
      </c>
      <c r="D15" s="63">
        <v>0</v>
      </c>
      <c r="E15" s="63">
        <v>0</v>
      </c>
      <c r="F15" s="63">
        <v>0</v>
      </c>
      <c r="G15" s="64">
        <v>0</v>
      </c>
      <c r="H15" s="53">
        <f t="shared" si="1"/>
        <v>0</v>
      </c>
      <c r="I15" s="62">
        <f t="shared" si="4"/>
        <v>0</v>
      </c>
      <c r="J15" s="63">
        <f t="shared" si="2"/>
        <v>0</v>
      </c>
      <c r="K15" s="63">
        <f t="shared" si="2"/>
        <v>0</v>
      </c>
      <c r="L15" s="63">
        <f t="shared" si="2"/>
        <v>0</v>
      </c>
      <c r="M15" s="63">
        <f t="shared" si="2"/>
        <v>0</v>
      </c>
      <c r="N15" s="66">
        <f t="shared" si="3"/>
        <v>0</v>
      </c>
      <c r="O15" s="84">
        <f t="shared" si="5"/>
        <v>0</v>
      </c>
      <c r="P15" s="96">
        <v>3.5</v>
      </c>
      <c r="Q15" s="87"/>
    </row>
    <row r="16" spans="1:17" ht="13.5" customHeight="1">
      <c r="A16" s="6">
        <v>4</v>
      </c>
      <c r="B16" s="25" t="s">
        <v>19</v>
      </c>
      <c r="C16" s="62">
        <v>0</v>
      </c>
      <c r="D16" s="63">
        <v>0</v>
      </c>
      <c r="E16" s="63">
        <v>0</v>
      </c>
      <c r="F16" s="63">
        <v>0</v>
      </c>
      <c r="G16" s="64">
        <v>0</v>
      </c>
      <c r="H16" s="53">
        <f t="shared" si="1"/>
        <v>0</v>
      </c>
      <c r="I16" s="62">
        <f t="shared" si="4"/>
        <v>0</v>
      </c>
      <c r="J16" s="63">
        <f t="shared" si="2"/>
        <v>0</v>
      </c>
      <c r="K16" s="63">
        <f t="shared" si="2"/>
        <v>0</v>
      </c>
      <c r="L16" s="63">
        <f t="shared" si="2"/>
        <v>0</v>
      </c>
      <c r="M16" s="63">
        <f t="shared" si="2"/>
        <v>0</v>
      </c>
      <c r="N16" s="66">
        <f t="shared" si="3"/>
        <v>0</v>
      </c>
      <c r="O16" s="84">
        <f t="shared" si="5"/>
        <v>0</v>
      </c>
      <c r="P16" s="96">
        <v>3.5</v>
      </c>
      <c r="Q16" s="87"/>
    </row>
    <row r="17" spans="1:17" ht="13.5" customHeight="1">
      <c r="A17" s="6">
        <v>5</v>
      </c>
      <c r="B17" s="25" t="s">
        <v>20</v>
      </c>
      <c r="C17" s="62">
        <v>0</v>
      </c>
      <c r="D17" s="63">
        <v>0</v>
      </c>
      <c r="E17" s="63">
        <v>0</v>
      </c>
      <c r="F17" s="63">
        <v>0</v>
      </c>
      <c r="G17" s="64">
        <v>0</v>
      </c>
      <c r="H17" s="53">
        <f t="shared" si="1"/>
        <v>0</v>
      </c>
      <c r="I17" s="62">
        <f t="shared" si="4"/>
        <v>0</v>
      </c>
      <c r="J17" s="63">
        <f t="shared" si="2"/>
        <v>0</v>
      </c>
      <c r="K17" s="63">
        <f t="shared" si="2"/>
        <v>0</v>
      </c>
      <c r="L17" s="63">
        <f t="shared" si="2"/>
        <v>0</v>
      </c>
      <c r="M17" s="63">
        <f t="shared" si="2"/>
        <v>0</v>
      </c>
      <c r="N17" s="66">
        <f t="shared" si="3"/>
        <v>0</v>
      </c>
      <c r="O17" s="84">
        <f t="shared" si="5"/>
        <v>0</v>
      </c>
      <c r="P17" s="96">
        <v>3.5</v>
      </c>
      <c r="Q17" s="87"/>
    </row>
    <row r="18" spans="1:17" ht="13.5" customHeight="1">
      <c r="A18" s="6">
        <v>6</v>
      </c>
      <c r="B18" s="25" t="s">
        <v>21</v>
      </c>
      <c r="C18" s="62">
        <v>0</v>
      </c>
      <c r="D18" s="63">
        <v>0</v>
      </c>
      <c r="E18" s="63">
        <v>0</v>
      </c>
      <c r="F18" s="63">
        <v>0</v>
      </c>
      <c r="G18" s="64">
        <v>0</v>
      </c>
      <c r="H18" s="53">
        <f t="shared" si="1"/>
        <v>0</v>
      </c>
      <c r="I18" s="62">
        <f t="shared" si="4"/>
        <v>0</v>
      </c>
      <c r="J18" s="63">
        <f t="shared" si="2"/>
        <v>0</v>
      </c>
      <c r="K18" s="63">
        <f t="shared" si="2"/>
        <v>0</v>
      </c>
      <c r="L18" s="63">
        <f t="shared" si="2"/>
        <v>0</v>
      </c>
      <c r="M18" s="63">
        <f t="shared" si="2"/>
        <v>0</v>
      </c>
      <c r="N18" s="66">
        <f t="shared" si="3"/>
        <v>0</v>
      </c>
      <c r="O18" s="84">
        <f t="shared" si="5"/>
        <v>0</v>
      </c>
      <c r="P18" s="96">
        <v>3.6</v>
      </c>
      <c r="Q18" s="87"/>
    </row>
    <row r="19" spans="1:17" ht="13.5" customHeight="1">
      <c r="A19" s="6">
        <v>7</v>
      </c>
      <c r="B19" s="25" t="s">
        <v>22</v>
      </c>
      <c r="C19" s="62">
        <v>0</v>
      </c>
      <c r="D19" s="63">
        <v>0</v>
      </c>
      <c r="E19" s="63">
        <v>0</v>
      </c>
      <c r="F19" s="63">
        <v>0</v>
      </c>
      <c r="G19" s="64">
        <v>0</v>
      </c>
      <c r="H19" s="53">
        <f t="shared" si="1"/>
        <v>0</v>
      </c>
      <c r="I19" s="62">
        <f t="shared" si="4"/>
        <v>0</v>
      </c>
      <c r="J19" s="63">
        <f t="shared" si="2"/>
        <v>0</v>
      </c>
      <c r="K19" s="63">
        <f t="shared" si="2"/>
        <v>0</v>
      </c>
      <c r="L19" s="63">
        <f t="shared" si="2"/>
        <v>0</v>
      </c>
      <c r="M19" s="63">
        <f t="shared" si="2"/>
        <v>0</v>
      </c>
      <c r="N19" s="66">
        <f t="shared" si="3"/>
        <v>0</v>
      </c>
      <c r="O19" s="84">
        <f t="shared" si="5"/>
        <v>0</v>
      </c>
      <c r="P19" s="96">
        <v>3.533333333333333</v>
      </c>
      <c r="Q19" s="87"/>
    </row>
    <row r="20" spans="1:17" ht="13.5" customHeight="1">
      <c r="A20" s="6">
        <v>8</v>
      </c>
      <c r="B20" s="25" t="s">
        <v>23</v>
      </c>
      <c r="C20" s="62">
        <v>0</v>
      </c>
      <c r="D20" s="63">
        <v>0</v>
      </c>
      <c r="E20" s="63">
        <v>0</v>
      </c>
      <c r="F20" s="63">
        <v>0</v>
      </c>
      <c r="G20" s="64">
        <v>0</v>
      </c>
      <c r="H20" s="53">
        <f t="shared" si="1"/>
        <v>0</v>
      </c>
      <c r="I20" s="62">
        <f t="shared" si="4"/>
        <v>0</v>
      </c>
      <c r="J20" s="63">
        <f t="shared" si="2"/>
        <v>0</v>
      </c>
      <c r="K20" s="63">
        <f t="shared" si="2"/>
        <v>0</v>
      </c>
      <c r="L20" s="63">
        <f t="shared" si="2"/>
        <v>0</v>
      </c>
      <c r="M20" s="63">
        <f t="shared" si="2"/>
        <v>0</v>
      </c>
      <c r="N20" s="66">
        <f t="shared" si="3"/>
        <v>0</v>
      </c>
      <c r="O20" s="84">
        <f t="shared" si="5"/>
        <v>0</v>
      </c>
      <c r="P20" s="96">
        <v>3.566666666666667</v>
      </c>
      <c r="Q20" s="87"/>
    </row>
    <row r="21" spans="1:17" ht="13.5" customHeight="1">
      <c r="A21" s="6">
        <v>9</v>
      </c>
      <c r="B21" s="25" t="s">
        <v>24</v>
      </c>
      <c r="C21" s="62">
        <v>0</v>
      </c>
      <c r="D21" s="63">
        <v>0</v>
      </c>
      <c r="E21" s="63">
        <v>0</v>
      </c>
      <c r="F21" s="63">
        <v>0</v>
      </c>
      <c r="G21" s="64">
        <v>0</v>
      </c>
      <c r="H21" s="53">
        <f t="shared" si="1"/>
        <v>0</v>
      </c>
      <c r="I21" s="62">
        <f t="shared" si="4"/>
        <v>0</v>
      </c>
      <c r="J21" s="63">
        <f t="shared" si="2"/>
        <v>0</v>
      </c>
      <c r="K21" s="63">
        <f t="shared" si="2"/>
        <v>0</v>
      </c>
      <c r="L21" s="63">
        <f t="shared" si="2"/>
        <v>0</v>
      </c>
      <c r="M21" s="63">
        <f t="shared" si="2"/>
        <v>0</v>
      </c>
      <c r="N21" s="66">
        <f t="shared" si="3"/>
        <v>0</v>
      </c>
      <c r="O21" s="84">
        <f t="shared" si="5"/>
        <v>0</v>
      </c>
      <c r="P21" s="96">
        <v>3.3666666666666667</v>
      </c>
      <c r="Q21" s="88">
        <v>3.496296296296296</v>
      </c>
    </row>
    <row r="22" spans="1:17" ht="15.75" thickBot="1">
      <c r="A22" s="14"/>
      <c r="B22" s="22" t="s">
        <v>25</v>
      </c>
      <c r="C22" s="23"/>
      <c r="D22" s="23"/>
      <c r="E22" s="23"/>
      <c r="F22" s="23"/>
      <c r="G22" s="23"/>
      <c r="H22" s="55"/>
      <c r="I22" s="24"/>
      <c r="J22" s="24"/>
      <c r="K22" s="24"/>
      <c r="L22" s="24"/>
      <c r="M22" s="24"/>
      <c r="N22" s="24"/>
      <c r="O22" s="52"/>
      <c r="P22" s="94"/>
      <c r="Q22" s="94"/>
    </row>
    <row r="23" spans="1:17" s="75" customFormat="1" ht="12" customHeight="1">
      <c r="A23" s="73">
        <v>1</v>
      </c>
      <c r="B23" s="74" t="s">
        <v>26</v>
      </c>
      <c r="C23" s="59">
        <v>0</v>
      </c>
      <c r="D23" s="60">
        <v>0</v>
      </c>
      <c r="E23" s="60">
        <v>0</v>
      </c>
      <c r="F23" s="60">
        <v>0</v>
      </c>
      <c r="G23" s="61">
        <v>0</v>
      </c>
      <c r="H23" s="56">
        <f>SUM(C23:G23)</f>
        <v>0</v>
      </c>
      <c r="I23" s="59">
        <f>C23*C$5</f>
        <v>0</v>
      </c>
      <c r="J23" s="60">
        <f aca="true" t="shared" si="6" ref="J23:M27">D23*D$5</f>
        <v>0</v>
      </c>
      <c r="K23" s="60">
        <f t="shared" si="6"/>
        <v>0</v>
      </c>
      <c r="L23" s="60">
        <f t="shared" si="6"/>
        <v>0</v>
      </c>
      <c r="M23" s="60">
        <f t="shared" si="6"/>
        <v>0</v>
      </c>
      <c r="N23" s="65">
        <f>SUM(I23:M23)</f>
        <v>0</v>
      </c>
      <c r="O23" s="83">
        <f>N23/44</f>
        <v>0</v>
      </c>
      <c r="P23" s="97">
        <v>3.6</v>
      </c>
      <c r="Q23" s="90"/>
    </row>
    <row r="24" spans="1:17" s="75" customFormat="1" ht="12" customHeight="1">
      <c r="A24" s="73">
        <v>2</v>
      </c>
      <c r="B24" s="74" t="s">
        <v>27</v>
      </c>
      <c r="C24" s="62">
        <v>0</v>
      </c>
      <c r="D24" s="63">
        <v>0</v>
      </c>
      <c r="E24" s="63">
        <v>0</v>
      </c>
      <c r="F24" s="63">
        <v>0</v>
      </c>
      <c r="G24" s="64">
        <v>0</v>
      </c>
      <c r="H24" s="57">
        <f>SUM(C24:G24)</f>
        <v>0</v>
      </c>
      <c r="I24" s="62">
        <f>C24*C$5</f>
        <v>0</v>
      </c>
      <c r="J24" s="63">
        <f t="shared" si="6"/>
        <v>0</v>
      </c>
      <c r="K24" s="63">
        <f t="shared" si="6"/>
        <v>0</v>
      </c>
      <c r="L24" s="63">
        <f t="shared" si="6"/>
        <v>0</v>
      </c>
      <c r="M24" s="63">
        <f t="shared" si="6"/>
        <v>0</v>
      </c>
      <c r="N24" s="66">
        <f>SUM(I24:M24)</f>
        <v>0</v>
      </c>
      <c r="O24" s="84">
        <f>N24/44</f>
        <v>0</v>
      </c>
      <c r="P24" s="97">
        <v>3.566666666666667</v>
      </c>
      <c r="Q24" s="90"/>
    </row>
    <row r="25" spans="1:17" s="75" customFormat="1" ht="12" customHeight="1">
      <c r="A25" s="73">
        <v>3</v>
      </c>
      <c r="B25" s="74" t="s">
        <v>28</v>
      </c>
      <c r="C25" s="62">
        <v>0</v>
      </c>
      <c r="D25" s="63">
        <v>0</v>
      </c>
      <c r="E25" s="63">
        <v>0</v>
      </c>
      <c r="F25" s="63">
        <v>0</v>
      </c>
      <c r="G25" s="64">
        <v>0</v>
      </c>
      <c r="H25" s="57">
        <f>SUM(C25:G25)</f>
        <v>0</v>
      </c>
      <c r="I25" s="62">
        <f>C25*C$5</f>
        <v>0</v>
      </c>
      <c r="J25" s="63">
        <f t="shared" si="6"/>
        <v>0</v>
      </c>
      <c r="K25" s="63">
        <f t="shared" si="6"/>
        <v>0</v>
      </c>
      <c r="L25" s="63">
        <f t="shared" si="6"/>
        <v>0</v>
      </c>
      <c r="M25" s="63">
        <f t="shared" si="6"/>
        <v>0</v>
      </c>
      <c r="N25" s="66">
        <f>SUM(I25:M25)</f>
        <v>0</v>
      </c>
      <c r="O25" s="84">
        <f>N25/44</f>
        <v>0</v>
      </c>
      <c r="P25" s="97">
        <v>3.6</v>
      </c>
      <c r="Q25" s="90"/>
    </row>
    <row r="26" spans="1:17" s="75" customFormat="1" ht="12" customHeight="1">
      <c r="A26" s="73">
        <v>4</v>
      </c>
      <c r="B26" s="74" t="s">
        <v>29</v>
      </c>
      <c r="C26" s="62">
        <v>0</v>
      </c>
      <c r="D26" s="63">
        <v>0</v>
      </c>
      <c r="E26" s="63">
        <v>0</v>
      </c>
      <c r="F26" s="63">
        <v>0</v>
      </c>
      <c r="G26" s="64">
        <v>0</v>
      </c>
      <c r="H26" s="57">
        <f>SUM(C26:G26)</f>
        <v>0</v>
      </c>
      <c r="I26" s="62">
        <f>C26*C$5</f>
        <v>0</v>
      </c>
      <c r="J26" s="63">
        <f t="shared" si="6"/>
        <v>0</v>
      </c>
      <c r="K26" s="63">
        <f t="shared" si="6"/>
        <v>0</v>
      </c>
      <c r="L26" s="63">
        <f t="shared" si="6"/>
        <v>0</v>
      </c>
      <c r="M26" s="63">
        <f t="shared" si="6"/>
        <v>0</v>
      </c>
      <c r="N26" s="66">
        <f>SUM(I26:M26)</f>
        <v>0</v>
      </c>
      <c r="O26" s="84">
        <f>N26/44</f>
        <v>0</v>
      </c>
      <c r="P26" s="97">
        <v>3.5</v>
      </c>
      <c r="Q26" s="90"/>
    </row>
    <row r="27" spans="1:17" s="75" customFormat="1" ht="12" customHeight="1">
      <c r="A27" s="73">
        <v>5</v>
      </c>
      <c r="B27" s="74" t="s">
        <v>30</v>
      </c>
      <c r="C27" s="62">
        <v>0</v>
      </c>
      <c r="D27" s="63">
        <v>0</v>
      </c>
      <c r="E27" s="63">
        <v>0</v>
      </c>
      <c r="F27" s="63">
        <v>0</v>
      </c>
      <c r="G27" s="64">
        <v>0</v>
      </c>
      <c r="H27" s="57">
        <f>SUM(C27:G27)</f>
        <v>0</v>
      </c>
      <c r="I27" s="62">
        <f>C27*C$5</f>
        <v>0</v>
      </c>
      <c r="J27" s="63">
        <f t="shared" si="6"/>
        <v>0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6">
        <f>SUM(I27:M27)</f>
        <v>0</v>
      </c>
      <c r="O27" s="84">
        <f>N27/44</f>
        <v>0</v>
      </c>
      <c r="P27" s="97">
        <v>3.3</v>
      </c>
      <c r="Q27" s="91">
        <v>3.513333333333333</v>
      </c>
    </row>
    <row r="28" spans="1:17" ht="15.75" customHeight="1" thickBot="1">
      <c r="A28" s="14"/>
      <c r="B28" s="78" t="s">
        <v>31</v>
      </c>
      <c r="C28" s="23"/>
      <c r="D28" s="23"/>
      <c r="E28" s="23"/>
      <c r="F28" s="23"/>
      <c r="G28" s="23"/>
      <c r="H28" s="24"/>
      <c r="I28" s="24"/>
      <c r="J28" s="24"/>
      <c r="K28" s="24"/>
      <c r="L28" s="24"/>
      <c r="M28" s="24"/>
      <c r="N28" s="24"/>
      <c r="O28" s="52"/>
      <c r="P28" s="94"/>
      <c r="Q28" s="94"/>
    </row>
    <row r="29" spans="1:17" ht="12.75" customHeight="1">
      <c r="A29" s="6">
        <v>1</v>
      </c>
      <c r="B29" s="25" t="s">
        <v>32</v>
      </c>
      <c r="C29" s="59">
        <v>0</v>
      </c>
      <c r="D29" s="60">
        <v>0</v>
      </c>
      <c r="E29" s="60">
        <v>0</v>
      </c>
      <c r="F29" s="60">
        <v>0</v>
      </c>
      <c r="G29" s="61">
        <v>0</v>
      </c>
      <c r="H29" s="56">
        <f>SUM(C29:G29)</f>
        <v>0</v>
      </c>
      <c r="I29" s="59">
        <f>C29*C$5</f>
        <v>0</v>
      </c>
      <c r="J29" s="60">
        <f aca="true" t="shared" si="7" ref="J29:M30">D29*D$5</f>
        <v>0</v>
      </c>
      <c r="K29" s="60">
        <f t="shared" si="7"/>
        <v>0</v>
      </c>
      <c r="L29" s="60">
        <f t="shared" si="7"/>
        <v>0</v>
      </c>
      <c r="M29" s="60">
        <f t="shared" si="7"/>
        <v>0</v>
      </c>
      <c r="N29" s="65">
        <f>SUM(I29:M29)</f>
        <v>0</v>
      </c>
      <c r="O29" s="83">
        <f>N29/44</f>
        <v>0</v>
      </c>
      <c r="P29" s="96">
        <v>3.466666666666667</v>
      </c>
      <c r="Q29" s="87"/>
    </row>
    <row r="30" spans="1:17" ht="12.75" customHeight="1">
      <c r="A30" s="6">
        <v>2</v>
      </c>
      <c r="B30" s="25" t="s">
        <v>33</v>
      </c>
      <c r="C30" s="62">
        <v>0</v>
      </c>
      <c r="D30" s="63">
        <v>0</v>
      </c>
      <c r="E30" s="63">
        <v>0</v>
      </c>
      <c r="F30" s="63">
        <v>0</v>
      </c>
      <c r="G30" s="64">
        <v>0</v>
      </c>
      <c r="H30" s="57">
        <f>SUM(C30:G30)</f>
        <v>0</v>
      </c>
      <c r="I30" s="62">
        <f>C30*C$5</f>
        <v>0</v>
      </c>
      <c r="J30" s="63">
        <f t="shared" si="7"/>
        <v>0</v>
      </c>
      <c r="K30" s="63">
        <f t="shared" si="7"/>
        <v>0</v>
      </c>
      <c r="L30" s="63">
        <f t="shared" si="7"/>
        <v>0</v>
      </c>
      <c r="M30" s="63">
        <f t="shared" si="7"/>
        <v>0</v>
      </c>
      <c r="N30" s="66">
        <f>SUM(I30:M30)</f>
        <v>0</v>
      </c>
      <c r="O30" s="84">
        <f>N30/44</f>
        <v>0</v>
      </c>
      <c r="P30" s="96">
        <v>3.433333333333333</v>
      </c>
      <c r="Q30" s="88">
        <v>3.45</v>
      </c>
    </row>
    <row r="31" spans="1:17" ht="12.75" customHeight="1" thickBot="1">
      <c r="A31" s="14"/>
      <c r="B31" s="39" t="s">
        <v>14</v>
      </c>
      <c r="C31" s="40"/>
      <c r="D31" s="41"/>
      <c r="E31" s="41"/>
      <c r="F31" s="41"/>
      <c r="G31" s="48"/>
      <c r="H31" s="58"/>
      <c r="I31" s="37"/>
      <c r="J31" s="27"/>
      <c r="K31" s="27"/>
      <c r="L31" s="27"/>
      <c r="M31" s="27"/>
      <c r="N31" s="27"/>
      <c r="O31" s="69">
        <f>AVERAGE(O29:O30)</f>
        <v>0</v>
      </c>
      <c r="P31" s="94"/>
      <c r="Q31" s="87">
        <f>AVERAGE(Q10:Q30)</f>
        <v>3.483240740740741</v>
      </c>
    </row>
    <row r="32" spans="2:7" ht="13.5" customHeight="1">
      <c r="B32" s="122" t="s">
        <v>42</v>
      </c>
      <c r="C32" s="122"/>
      <c r="D32" s="122"/>
      <c r="E32" s="122"/>
      <c r="F32" s="122"/>
      <c r="G32" s="122"/>
    </row>
    <row r="33" spans="2:7" ht="15">
      <c r="B33" s="11" t="s">
        <v>35</v>
      </c>
      <c r="C33" s="82"/>
      <c r="D33" s="82"/>
      <c r="E33" s="82"/>
      <c r="F33" s="82"/>
      <c r="G33" s="82"/>
    </row>
  </sheetData>
  <sheetProtection/>
  <mergeCells count="3">
    <mergeCell ref="B1:O1"/>
    <mergeCell ref="B2:O2"/>
    <mergeCell ref="B32:G32"/>
  </mergeCells>
  <printOptions/>
  <pageMargins left="0.25" right="0.25" top="0.36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6.7109375" style="0" customWidth="1"/>
    <col min="2" max="2" width="80.28125" style="0" customWidth="1"/>
    <col min="3" max="3" width="3.421875" style="0" customWidth="1"/>
    <col min="4" max="4" width="3.7109375" style="0" customWidth="1"/>
    <col min="5" max="6" width="3.28125" style="0" customWidth="1"/>
    <col min="7" max="7" width="3.57421875" style="0" customWidth="1"/>
    <col min="8" max="8" width="0" style="0" hidden="1" customWidth="1"/>
    <col min="9" max="9" width="5.421875" style="0" customWidth="1"/>
    <col min="10" max="12" width="5.57421875" style="0" customWidth="1"/>
    <col min="13" max="13" width="5.7109375" style="0" customWidth="1"/>
    <col min="14" max="14" width="6.8515625" style="0" customWidth="1"/>
    <col min="15" max="15" width="4.7109375" style="0" customWidth="1"/>
  </cols>
  <sheetData>
    <row r="2" ht="15">
      <c r="B2" s="1" t="s">
        <v>0</v>
      </c>
    </row>
    <row r="4" spans="1:15" ht="1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I4" s="5"/>
      <c r="J4" s="5"/>
      <c r="K4" s="5"/>
      <c r="L4" s="5"/>
      <c r="M4" s="5"/>
      <c r="N4" s="5" t="s">
        <v>36</v>
      </c>
      <c r="O4" s="5" t="s">
        <v>37</v>
      </c>
    </row>
    <row r="5" spans="1:15" ht="15">
      <c r="A5" s="5"/>
      <c r="B5" s="4"/>
      <c r="C5" s="4">
        <v>1</v>
      </c>
      <c r="D5" s="4">
        <v>2</v>
      </c>
      <c r="E5" s="4">
        <v>3</v>
      </c>
      <c r="F5" s="4">
        <v>4</v>
      </c>
      <c r="G5" s="4">
        <v>5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5"/>
      <c r="O5" s="5"/>
    </row>
    <row r="6" spans="1:15" ht="15">
      <c r="A6" s="5"/>
      <c r="B6" s="12" t="s">
        <v>8</v>
      </c>
      <c r="C6" s="13"/>
      <c r="D6" s="13"/>
      <c r="E6" s="13"/>
      <c r="F6" s="14"/>
      <c r="G6" s="14"/>
      <c r="I6" s="5"/>
      <c r="J6" s="5"/>
      <c r="K6" s="5"/>
      <c r="L6" s="5"/>
      <c r="M6" s="5"/>
      <c r="N6" s="5"/>
      <c r="O6" s="5"/>
    </row>
    <row r="7" spans="1:15" ht="15">
      <c r="A7" s="6">
        <v>1</v>
      </c>
      <c r="B7" s="7" t="s">
        <v>9</v>
      </c>
      <c r="C7" s="5"/>
      <c r="D7" s="5">
        <v>5</v>
      </c>
      <c r="E7" s="5">
        <v>3</v>
      </c>
      <c r="F7" s="5">
        <v>3</v>
      </c>
      <c r="G7" s="5">
        <v>5</v>
      </c>
      <c r="H7">
        <f>SUM(C7:G7)</f>
        <v>16</v>
      </c>
      <c r="I7" s="5">
        <f>C7*C$5</f>
        <v>0</v>
      </c>
      <c r="J7" s="5">
        <f aca="true" t="shared" si="0" ref="J7:M11">D7*D$5</f>
        <v>10</v>
      </c>
      <c r="K7" s="5">
        <f t="shared" si="0"/>
        <v>9</v>
      </c>
      <c r="L7" s="5">
        <f t="shared" si="0"/>
        <v>12</v>
      </c>
      <c r="M7" s="5">
        <f t="shared" si="0"/>
        <v>25</v>
      </c>
      <c r="N7" s="19">
        <f>SUM(I7:M7)</f>
        <v>56</v>
      </c>
      <c r="O7" s="20">
        <f>N7/16</f>
        <v>3.5</v>
      </c>
    </row>
    <row r="8" spans="1:15" ht="15">
      <c r="A8" s="6">
        <v>2</v>
      </c>
      <c r="B8" s="7" t="s">
        <v>10</v>
      </c>
      <c r="C8" s="5">
        <v>1</v>
      </c>
      <c r="D8" s="5">
        <v>3</v>
      </c>
      <c r="E8" s="5">
        <v>4</v>
      </c>
      <c r="F8" s="5">
        <v>5</v>
      </c>
      <c r="G8" s="5">
        <v>3</v>
      </c>
      <c r="H8">
        <f>SUM(C8:G8)</f>
        <v>16</v>
      </c>
      <c r="I8" s="5">
        <f>C8*C$5</f>
        <v>1</v>
      </c>
      <c r="J8" s="5">
        <f t="shared" si="0"/>
        <v>6</v>
      </c>
      <c r="K8" s="5">
        <f t="shared" si="0"/>
        <v>12</v>
      </c>
      <c r="L8" s="5">
        <f t="shared" si="0"/>
        <v>20</v>
      </c>
      <c r="M8" s="5">
        <f t="shared" si="0"/>
        <v>15</v>
      </c>
      <c r="N8" s="19">
        <f>SUM(I8:M8)</f>
        <v>54</v>
      </c>
      <c r="O8" s="20">
        <f>N8/16</f>
        <v>3.375</v>
      </c>
    </row>
    <row r="9" spans="1:15" ht="15">
      <c r="A9" s="6">
        <v>3</v>
      </c>
      <c r="B9" s="7" t="s">
        <v>11</v>
      </c>
      <c r="C9" s="5">
        <v>1</v>
      </c>
      <c r="D9" s="5">
        <v>3</v>
      </c>
      <c r="E9" s="5">
        <v>4</v>
      </c>
      <c r="F9" s="5">
        <v>3</v>
      </c>
      <c r="G9" s="5">
        <v>5</v>
      </c>
      <c r="H9">
        <f>SUM(C9:G9)</f>
        <v>16</v>
      </c>
      <c r="I9" s="5">
        <f>C9*C$5</f>
        <v>1</v>
      </c>
      <c r="J9" s="5">
        <f t="shared" si="0"/>
        <v>6</v>
      </c>
      <c r="K9" s="5">
        <f t="shared" si="0"/>
        <v>12</v>
      </c>
      <c r="L9" s="5">
        <f t="shared" si="0"/>
        <v>12</v>
      </c>
      <c r="M9" s="5">
        <f t="shared" si="0"/>
        <v>25</v>
      </c>
      <c r="N9" s="19">
        <f>SUM(I9:M9)</f>
        <v>56</v>
      </c>
      <c r="O9" s="20">
        <f>N9/16</f>
        <v>3.5</v>
      </c>
    </row>
    <row r="10" spans="1:15" ht="15">
      <c r="A10" s="6">
        <v>4</v>
      </c>
      <c r="B10" s="7" t="s">
        <v>12</v>
      </c>
      <c r="C10" s="5">
        <v>1</v>
      </c>
      <c r="D10" s="5">
        <v>4</v>
      </c>
      <c r="E10" s="5">
        <v>4</v>
      </c>
      <c r="F10" s="5">
        <v>3</v>
      </c>
      <c r="G10" s="5">
        <v>4</v>
      </c>
      <c r="H10">
        <f>SUM(C10:G10)</f>
        <v>16</v>
      </c>
      <c r="I10" s="5">
        <f>C10*C$5</f>
        <v>1</v>
      </c>
      <c r="J10" s="5">
        <f t="shared" si="0"/>
        <v>8</v>
      </c>
      <c r="K10" s="5">
        <f t="shared" si="0"/>
        <v>12</v>
      </c>
      <c r="L10" s="5">
        <f t="shared" si="0"/>
        <v>12</v>
      </c>
      <c r="M10" s="5">
        <f t="shared" si="0"/>
        <v>20</v>
      </c>
      <c r="N10" s="19">
        <f>SUM(I10:M10)</f>
        <v>53</v>
      </c>
      <c r="O10" s="20">
        <f>N10/16</f>
        <v>3.3125</v>
      </c>
    </row>
    <row r="11" spans="1:15" ht="15">
      <c r="A11" s="6">
        <v>5</v>
      </c>
      <c r="B11" s="7" t="s">
        <v>13</v>
      </c>
      <c r="C11" s="5">
        <v>2</v>
      </c>
      <c r="D11" s="5">
        <v>3</v>
      </c>
      <c r="E11" s="5">
        <v>4</v>
      </c>
      <c r="F11" s="5">
        <v>4</v>
      </c>
      <c r="G11" s="5">
        <v>3</v>
      </c>
      <c r="H11">
        <f>SUM(C11:G11)</f>
        <v>16</v>
      </c>
      <c r="I11" s="5">
        <f>C11*C$5</f>
        <v>2</v>
      </c>
      <c r="J11" s="5">
        <f t="shared" si="0"/>
        <v>6</v>
      </c>
      <c r="K11" s="5">
        <f t="shared" si="0"/>
        <v>12</v>
      </c>
      <c r="L11" s="5">
        <f>F11*F$5</f>
        <v>16</v>
      </c>
      <c r="M11" s="5">
        <f t="shared" si="0"/>
        <v>15</v>
      </c>
      <c r="N11" s="19">
        <f>SUM(I11:M11)</f>
        <v>51</v>
      </c>
      <c r="O11" s="20">
        <f>N11/16</f>
        <v>3.1875</v>
      </c>
    </row>
    <row r="12" spans="1:15" ht="15">
      <c r="A12" s="8"/>
      <c r="B12" s="9" t="s">
        <v>14</v>
      </c>
      <c r="C12" s="8"/>
      <c r="D12" s="8"/>
      <c r="E12" s="8"/>
      <c r="F12" s="8"/>
      <c r="G12" s="8"/>
      <c r="I12" s="5"/>
      <c r="J12" s="5"/>
      <c r="K12" s="5"/>
      <c r="L12" s="5"/>
      <c r="M12" s="5"/>
      <c r="N12" s="5"/>
      <c r="O12" s="21">
        <f>AVERAGE(O7:O11)</f>
        <v>3.375</v>
      </c>
    </row>
    <row r="13" spans="1:15" ht="15">
      <c r="A13" s="14"/>
      <c r="B13" s="12" t="s">
        <v>15</v>
      </c>
      <c r="C13" s="14"/>
      <c r="D13" s="14"/>
      <c r="E13" s="14"/>
      <c r="F13" s="14"/>
      <c r="G13" s="14"/>
      <c r="I13" s="5"/>
      <c r="J13" s="5"/>
      <c r="K13" s="5"/>
      <c r="L13" s="5"/>
      <c r="M13" s="5"/>
      <c r="N13" s="5"/>
      <c r="O13" s="5"/>
    </row>
    <row r="14" spans="1:15" ht="15">
      <c r="A14" s="6">
        <v>1</v>
      </c>
      <c r="B14" s="7" t="s">
        <v>16</v>
      </c>
      <c r="C14" s="5">
        <v>1</v>
      </c>
      <c r="D14" s="5">
        <v>3</v>
      </c>
      <c r="E14" s="5">
        <v>6</v>
      </c>
      <c r="F14" s="5">
        <v>2</v>
      </c>
      <c r="G14" s="5">
        <v>4</v>
      </c>
      <c r="H14">
        <f aca="true" t="shared" si="1" ref="H14:H22">SUM(C14:G14)</f>
        <v>16</v>
      </c>
      <c r="I14" s="5">
        <f>C14*C$5</f>
        <v>1</v>
      </c>
      <c r="J14" s="5">
        <f aca="true" t="shared" si="2" ref="J14:M22">D14*D$5</f>
        <v>6</v>
      </c>
      <c r="K14" s="5">
        <f t="shared" si="2"/>
        <v>18</v>
      </c>
      <c r="L14" s="5">
        <f t="shared" si="2"/>
        <v>8</v>
      </c>
      <c r="M14" s="5">
        <f t="shared" si="2"/>
        <v>20</v>
      </c>
      <c r="N14" s="19">
        <f aca="true" t="shared" si="3" ref="N14:N22">SUM(I14:M14)</f>
        <v>53</v>
      </c>
      <c r="O14" s="20">
        <f>N14/16</f>
        <v>3.3125</v>
      </c>
    </row>
    <row r="15" spans="1:15" ht="15">
      <c r="A15" s="6">
        <v>2</v>
      </c>
      <c r="B15" s="7" t="s">
        <v>17</v>
      </c>
      <c r="C15" s="5">
        <v>1</v>
      </c>
      <c r="D15" s="5">
        <v>4</v>
      </c>
      <c r="E15" s="5">
        <v>4</v>
      </c>
      <c r="F15" s="5">
        <v>3</v>
      </c>
      <c r="G15" s="5">
        <v>4</v>
      </c>
      <c r="H15">
        <f t="shared" si="1"/>
        <v>16</v>
      </c>
      <c r="I15" s="5">
        <f aca="true" t="shared" si="4" ref="I15:I22">C15*C$5</f>
        <v>1</v>
      </c>
      <c r="J15" s="5">
        <f t="shared" si="2"/>
        <v>8</v>
      </c>
      <c r="K15" s="5">
        <f t="shared" si="2"/>
        <v>12</v>
      </c>
      <c r="L15" s="5">
        <f t="shared" si="2"/>
        <v>12</v>
      </c>
      <c r="M15" s="5">
        <f t="shared" si="2"/>
        <v>20</v>
      </c>
      <c r="N15" s="19">
        <f t="shared" si="3"/>
        <v>53</v>
      </c>
      <c r="O15" s="20">
        <f aca="true" t="shared" si="5" ref="O15:O22">N15/16</f>
        <v>3.3125</v>
      </c>
    </row>
    <row r="16" spans="1:15" ht="15">
      <c r="A16" s="6">
        <v>3</v>
      </c>
      <c r="B16" s="7" t="s">
        <v>18</v>
      </c>
      <c r="C16" s="5">
        <v>1</v>
      </c>
      <c r="D16" s="5">
        <v>2</v>
      </c>
      <c r="E16" s="5">
        <v>7</v>
      </c>
      <c r="F16" s="5">
        <v>1</v>
      </c>
      <c r="G16" s="5">
        <v>5</v>
      </c>
      <c r="H16">
        <f t="shared" si="1"/>
        <v>16</v>
      </c>
      <c r="I16" s="5">
        <f t="shared" si="4"/>
        <v>1</v>
      </c>
      <c r="J16" s="5">
        <f t="shared" si="2"/>
        <v>4</v>
      </c>
      <c r="K16" s="5">
        <f t="shared" si="2"/>
        <v>21</v>
      </c>
      <c r="L16" s="5">
        <f t="shared" si="2"/>
        <v>4</v>
      </c>
      <c r="M16" s="5">
        <f t="shared" si="2"/>
        <v>25</v>
      </c>
      <c r="N16" s="19">
        <f t="shared" si="3"/>
        <v>55</v>
      </c>
      <c r="O16" s="20">
        <f t="shared" si="5"/>
        <v>3.4375</v>
      </c>
    </row>
    <row r="17" spans="1:15" ht="15">
      <c r="A17" s="6">
        <v>4</v>
      </c>
      <c r="B17" s="7" t="s">
        <v>19</v>
      </c>
      <c r="C17" s="5">
        <v>1</v>
      </c>
      <c r="D17" s="5">
        <v>3</v>
      </c>
      <c r="E17" s="5">
        <v>6</v>
      </c>
      <c r="F17" s="5">
        <v>2</v>
      </c>
      <c r="G17" s="5">
        <v>4</v>
      </c>
      <c r="H17">
        <f t="shared" si="1"/>
        <v>16</v>
      </c>
      <c r="I17" s="5">
        <f t="shared" si="4"/>
        <v>1</v>
      </c>
      <c r="J17" s="5">
        <f t="shared" si="2"/>
        <v>6</v>
      </c>
      <c r="K17" s="5">
        <f t="shared" si="2"/>
        <v>18</v>
      </c>
      <c r="L17" s="5">
        <f t="shared" si="2"/>
        <v>8</v>
      </c>
      <c r="M17" s="5">
        <f t="shared" si="2"/>
        <v>20</v>
      </c>
      <c r="N17" s="19">
        <f t="shared" si="3"/>
        <v>53</v>
      </c>
      <c r="O17" s="20">
        <f t="shared" si="5"/>
        <v>3.3125</v>
      </c>
    </row>
    <row r="18" spans="1:15" ht="15">
      <c r="A18" s="6">
        <v>5</v>
      </c>
      <c r="B18" s="7" t="s">
        <v>20</v>
      </c>
      <c r="C18" s="5">
        <v>2</v>
      </c>
      <c r="D18" s="5">
        <v>2</v>
      </c>
      <c r="E18" s="5">
        <v>7</v>
      </c>
      <c r="F18" s="5">
        <v>2</v>
      </c>
      <c r="G18" s="5">
        <v>3</v>
      </c>
      <c r="H18">
        <f t="shared" si="1"/>
        <v>16</v>
      </c>
      <c r="I18" s="5">
        <f t="shared" si="4"/>
        <v>2</v>
      </c>
      <c r="J18" s="5">
        <f t="shared" si="2"/>
        <v>4</v>
      </c>
      <c r="K18" s="5">
        <f t="shared" si="2"/>
        <v>21</v>
      </c>
      <c r="L18" s="5">
        <f t="shared" si="2"/>
        <v>8</v>
      </c>
      <c r="M18" s="5">
        <f t="shared" si="2"/>
        <v>15</v>
      </c>
      <c r="N18" s="19">
        <f t="shared" si="3"/>
        <v>50</v>
      </c>
      <c r="O18" s="20">
        <f t="shared" si="5"/>
        <v>3.125</v>
      </c>
    </row>
    <row r="19" spans="1:15" ht="15">
      <c r="A19" s="6">
        <v>6</v>
      </c>
      <c r="B19" s="7" t="s">
        <v>21</v>
      </c>
      <c r="C19" s="5">
        <v>2</v>
      </c>
      <c r="D19" s="5">
        <v>3</v>
      </c>
      <c r="E19" s="5">
        <v>5</v>
      </c>
      <c r="F19" s="5">
        <v>2</v>
      </c>
      <c r="G19" s="5">
        <v>4</v>
      </c>
      <c r="H19">
        <f t="shared" si="1"/>
        <v>16</v>
      </c>
      <c r="I19" s="5">
        <f t="shared" si="4"/>
        <v>2</v>
      </c>
      <c r="J19" s="5">
        <f t="shared" si="2"/>
        <v>6</v>
      </c>
      <c r="K19" s="5">
        <f t="shared" si="2"/>
        <v>15</v>
      </c>
      <c r="L19" s="5">
        <f t="shared" si="2"/>
        <v>8</v>
      </c>
      <c r="M19" s="5">
        <f t="shared" si="2"/>
        <v>20</v>
      </c>
      <c r="N19" s="19">
        <f t="shared" si="3"/>
        <v>51</v>
      </c>
      <c r="O19" s="20">
        <f t="shared" si="5"/>
        <v>3.1875</v>
      </c>
    </row>
    <row r="20" spans="1:15" ht="13.5" customHeight="1">
      <c r="A20" s="6">
        <v>7</v>
      </c>
      <c r="B20" s="7" t="s">
        <v>22</v>
      </c>
      <c r="C20" s="5"/>
      <c r="D20" s="5">
        <v>5</v>
      </c>
      <c r="E20" s="5">
        <v>7</v>
      </c>
      <c r="F20" s="5"/>
      <c r="G20" s="5">
        <v>4</v>
      </c>
      <c r="H20">
        <f t="shared" si="1"/>
        <v>16</v>
      </c>
      <c r="I20" s="5">
        <f t="shared" si="4"/>
        <v>0</v>
      </c>
      <c r="J20" s="5">
        <f t="shared" si="2"/>
        <v>10</v>
      </c>
      <c r="K20" s="5">
        <f t="shared" si="2"/>
        <v>21</v>
      </c>
      <c r="L20" s="5">
        <f t="shared" si="2"/>
        <v>0</v>
      </c>
      <c r="M20" s="5">
        <f t="shared" si="2"/>
        <v>20</v>
      </c>
      <c r="N20" s="19">
        <f t="shared" si="3"/>
        <v>51</v>
      </c>
      <c r="O20" s="20">
        <f t="shared" si="5"/>
        <v>3.1875</v>
      </c>
    </row>
    <row r="21" spans="1:15" ht="15">
      <c r="A21" s="6">
        <v>8</v>
      </c>
      <c r="B21" s="7" t="s">
        <v>23</v>
      </c>
      <c r="C21" s="5">
        <v>2</v>
      </c>
      <c r="D21" s="5">
        <v>1</v>
      </c>
      <c r="E21" s="5">
        <v>7</v>
      </c>
      <c r="F21" s="5">
        <v>1</v>
      </c>
      <c r="G21" s="5">
        <v>5</v>
      </c>
      <c r="H21">
        <f t="shared" si="1"/>
        <v>16</v>
      </c>
      <c r="I21" s="5">
        <f t="shared" si="4"/>
        <v>2</v>
      </c>
      <c r="J21" s="5">
        <f t="shared" si="2"/>
        <v>2</v>
      </c>
      <c r="K21" s="5">
        <f t="shared" si="2"/>
        <v>21</v>
      </c>
      <c r="L21" s="5">
        <f t="shared" si="2"/>
        <v>4</v>
      </c>
      <c r="M21" s="5">
        <f t="shared" si="2"/>
        <v>25</v>
      </c>
      <c r="N21" s="19">
        <f t="shared" si="3"/>
        <v>54</v>
      </c>
      <c r="O21" s="20">
        <f t="shared" si="5"/>
        <v>3.375</v>
      </c>
    </row>
    <row r="22" spans="1:15" ht="15">
      <c r="A22" s="6">
        <v>9</v>
      </c>
      <c r="B22" s="7" t="s">
        <v>24</v>
      </c>
      <c r="C22" s="5">
        <v>2</v>
      </c>
      <c r="D22" s="5">
        <v>2</v>
      </c>
      <c r="E22" s="5">
        <v>8</v>
      </c>
      <c r="F22" s="5">
        <v>1</v>
      </c>
      <c r="G22" s="5">
        <v>3</v>
      </c>
      <c r="H22">
        <f t="shared" si="1"/>
        <v>16</v>
      </c>
      <c r="I22" s="5">
        <f t="shared" si="4"/>
        <v>2</v>
      </c>
      <c r="J22" s="5">
        <f t="shared" si="2"/>
        <v>4</v>
      </c>
      <c r="K22" s="5">
        <f t="shared" si="2"/>
        <v>24</v>
      </c>
      <c r="L22" s="5">
        <f t="shared" si="2"/>
        <v>4</v>
      </c>
      <c r="M22" s="5">
        <f t="shared" si="2"/>
        <v>15</v>
      </c>
      <c r="N22" s="19">
        <f t="shared" si="3"/>
        <v>49</v>
      </c>
      <c r="O22" s="20">
        <f t="shared" si="5"/>
        <v>3.0625</v>
      </c>
    </row>
    <row r="23" spans="1:15" ht="15">
      <c r="A23" s="10"/>
      <c r="B23" s="9" t="s">
        <v>14</v>
      </c>
      <c r="C23" s="123"/>
      <c r="D23" s="124"/>
      <c r="E23" s="124"/>
      <c r="F23" s="124"/>
      <c r="G23" s="124"/>
      <c r="I23" s="5"/>
      <c r="J23" s="5"/>
      <c r="K23" s="5"/>
      <c r="L23" s="5"/>
      <c r="M23" s="5"/>
      <c r="N23" s="5"/>
      <c r="O23" s="21">
        <f>AVERAGE(O14:O22)</f>
        <v>3.2569444444444446</v>
      </c>
    </row>
    <row r="24" spans="1:15" ht="15">
      <c r="A24" s="14"/>
      <c r="B24" s="12" t="s">
        <v>25</v>
      </c>
      <c r="C24" s="14"/>
      <c r="D24" s="14"/>
      <c r="E24" s="14"/>
      <c r="F24" s="14"/>
      <c r="G24" s="14"/>
      <c r="I24" s="5"/>
      <c r="J24" s="5"/>
      <c r="K24" s="5"/>
      <c r="L24" s="5"/>
      <c r="M24" s="5"/>
      <c r="N24" s="5"/>
      <c r="O24" s="5"/>
    </row>
    <row r="25" spans="1:15" ht="15">
      <c r="A25" s="6">
        <v>1</v>
      </c>
      <c r="B25" s="7" t="s">
        <v>26</v>
      </c>
      <c r="C25" s="5">
        <v>2</v>
      </c>
      <c r="D25" s="5">
        <v>4</v>
      </c>
      <c r="E25" s="5">
        <v>5</v>
      </c>
      <c r="F25" s="5">
        <v>2</v>
      </c>
      <c r="G25" s="5">
        <v>3</v>
      </c>
      <c r="H25">
        <f>SUM(C25:G25)</f>
        <v>16</v>
      </c>
      <c r="I25" s="5">
        <f>C25*C$5</f>
        <v>2</v>
      </c>
      <c r="J25" s="5">
        <f aca="true" t="shared" si="6" ref="J25:M29">D25*D$5</f>
        <v>8</v>
      </c>
      <c r="K25" s="5">
        <f t="shared" si="6"/>
        <v>15</v>
      </c>
      <c r="L25" s="5">
        <f t="shared" si="6"/>
        <v>8</v>
      </c>
      <c r="M25" s="5">
        <f t="shared" si="6"/>
        <v>15</v>
      </c>
      <c r="N25" s="19">
        <f>SUM(I25:M25)</f>
        <v>48</v>
      </c>
      <c r="O25" s="20">
        <f>N25/16</f>
        <v>3</v>
      </c>
    </row>
    <row r="26" spans="1:15" ht="15">
      <c r="A26" s="6">
        <v>2</v>
      </c>
      <c r="B26" s="7" t="s">
        <v>27</v>
      </c>
      <c r="C26" s="5">
        <v>1</v>
      </c>
      <c r="D26" s="5">
        <v>4</v>
      </c>
      <c r="E26" s="5">
        <v>5</v>
      </c>
      <c r="F26" s="5"/>
      <c r="G26" s="5">
        <v>6</v>
      </c>
      <c r="H26">
        <f>SUM(C26:G26)</f>
        <v>16</v>
      </c>
      <c r="I26" s="5">
        <f>C26*C$5</f>
        <v>1</v>
      </c>
      <c r="J26" s="5">
        <f t="shared" si="6"/>
        <v>8</v>
      </c>
      <c r="K26" s="5">
        <f t="shared" si="6"/>
        <v>15</v>
      </c>
      <c r="L26" s="5">
        <f t="shared" si="6"/>
        <v>0</v>
      </c>
      <c r="M26" s="5">
        <f t="shared" si="6"/>
        <v>30</v>
      </c>
      <c r="N26" s="19">
        <f>SUM(I26:M26)</f>
        <v>54</v>
      </c>
      <c r="O26" s="20">
        <f>N26/16</f>
        <v>3.375</v>
      </c>
    </row>
    <row r="27" spans="1:15" ht="15">
      <c r="A27" s="6">
        <v>3</v>
      </c>
      <c r="B27" s="7" t="s">
        <v>28</v>
      </c>
      <c r="C27" s="5">
        <v>2</v>
      </c>
      <c r="D27" s="5">
        <v>4</v>
      </c>
      <c r="E27" s="5">
        <v>5</v>
      </c>
      <c r="F27" s="5">
        <v>2</v>
      </c>
      <c r="G27" s="5">
        <v>3</v>
      </c>
      <c r="H27">
        <f>SUM(C27:G27)</f>
        <v>16</v>
      </c>
      <c r="I27" s="5">
        <f>C27*C$5</f>
        <v>2</v>
      </c>
      <c r="J27" s="5">
        <f t="shared" si="6"/>
        <v>8</v>
      </c>
      <c r="K27" s="5">
        <f t="shared" si="6"/>
        <v>15</v>
      </c>
      <c r="L27" s="5">
        <f t="shared" si="6"/>
        <v>8</v>
      </c>
      <c r="M27" s="5">
        <f t="shared" si="6"/>
        <v>15</v>
      </c>
      <c r="N27" s="19">
        <f>SUM(I27:M27)</f>
        <v>48</v>
      </c>
      <c r="O27" s="20">
        <f>N27/16</f>
        <v>3</v>
      </c>
    </row>
    <row r="28" spans="1:15" ht="15">
      <c r="A28" s="6">
        <v>4</v>
      </c>
      <c r="B28" s="7" t="s">
        <v>29</v>
      </c>
      <c r="C28" s="5"/>
      <c r="D28" s="5">
        <v>6</v>
      </c>
      <c r="E28" s="5">
        <v>3</v>
      </c>
      <c r="F28" s="5">
        <v>3</v>
      </c>
      <c r="G28" s="5">
        <v>4</v>
      </c>
      <c r="H28">
        <f>SUM(C28:G28)</f>
        <v>16</v>
      </c>
      <c r="I28" s="5">
        <f>C28*C$5</f>
        <v>0</v>
      </c>
      <c r="J28" s="5">
        <f t="shared" si="6"/>
        <v>12</v>
      </c>
      <c r="K28" s="5">
        <f t="shared" si="6"/>
        <v>9</v>
      </c>
      <c r="L28" s="5">
        <f t="shared" si="6"/>
        <v>12</v>
      </c>
      <c r="M28" s="5">
        <f t="shared" si="6"/>
        <v>20</v>
      </c>
      <c r="N28" s="19">
        <f>SUM(I28:M28)</f>
        <v>53</v>
      </c>
      <c r="O28" s="20">
        <f>N28/16</f>
        <v>3.3125</v>
      </c>
    </row>
    <row r="29" spans="1:15" ht="15">
      <c r="A29" s="6">
        <v>5</v>
      </c>
      <c r="B29" s="7" t="s">
        <v>30</v>
      </c>
      <c r="C29" s="5">
        <v>2</v>
      </c>
      <c r="D29" s="5">
        <v>4</v>
      </c>
      <c r="E29" s="5">
        <v>6</v>
      </c>
      <c r="F29" s="5">
        <v>1</v>
      </c>
      <c r="G29" s="5">
        <v>3</v>
      </c>
      <c r="H29">
        <f>SUM(C29:G29)</f>
        <v>16</v>
      </c>
      <c r="I29" s="5">
        <f>C29*C$5</f>
        <v>2</v>
      </c>
      <c r="J29" s="5">
        <f t="shared" si="6"/>
        <v>8</v>
      </c>
      <c r="K29" s="5">
        <f t="shared" si="6"/>
        <v>18</v>
      </c>
      <c r="L29" s="5">
        <f t="shared" si="6"/>
        <v>4</v>
      </c>
      <c r="M29" s="5">
        <f t="shared" si="6"/>
        <v>15</v>
      </c>
      <c r="N29" s="19">
        <f>SUM(I29:M29)</f>
        <v>47</v>
      </c>
      <c r="O29" s="20">
        <f>N29/16</f>
        <v>2.9375</v>
      </c>
    </row>
    <row r="30" spans="1:15" ht="15">
      <c r="A30" s="15"/>
      <c r="B30" s="16" t="s">
        <v>14</v>
      </c>
      <c r="C30" s="125"/>
      <c r="D30" s="126"/>
      <c r="E30" s="126"/>
      <c r="F30" s="126"/>
      <c r="G30" s="126"/>
      <c r="I30" s="5"/>
      <c r="J30" s="5"/>
      <c r="K30" s="5"/>
      <c r="L30" s="5"/>
      <c r="M30" s="5"/>
      <c r="N30" s="5"/>
      <c r="O30" s="21">
        <f>AVERAGE(O25:O29)</f>
        <v>3.125</v>
      </c>
    </row>
    <row r="31" spans="1:15" ht="15">
      <c r="A31" s="14"/>
      <c r="B31" s="12" t="s">
        <v>31</v>
      </c>
      <c r="C31" s="14"/>
      <c r="D31" s="14"/>
      <c r="E31" s="14"/>
      <c r="F31" s="14"/>
      <c r="G31" s="14"/>
      <c r="I31" s="5"/>
      <c r="J31" s="5"/>
      <c r="K31" s="5"/>
      <c r="L31" s="5"/>
      <c r="M31" s="5"/>
      <c r="N31" s="5"/>
      <c r="O31" s="5"/>
    </row>
    <row r="32" spans="1:15" ht="15">
      <c r="A32" s="6">
        <v>1</v>
      </c>
      <c r="B32" s="7" t="s">
        <v>32</v>
      </c>
      <c r="C32" s="5">
        <v>1</v>
      </c>
      <c r="D32" s="5">
        <v>5</v>
      </c>
      <c r="E32" s="5">
        <v>3</v>
      </c>
      <c r="F32" s="5">
        <v>3</v>
      </c>
      <c r="G32" s="5">
        <v>4</v>
      </c>
      <c r="H32">
        <f>SUM(C32:G32)</f>
        <v>16</v>
      </c>
      <c r="I32" s="5">
        <f>C32*C$5</f>
        <v>1</v>
      </c>
      <c r="J32" s="5">
        <f aca="true" t="shared" si="7" ref="J32:M33">D32*D$5</f>
        <v>10</v>
      </c>
      <c r="K32" s="5">
        <f t="shared" si="7"/>
        <v>9</v>
      </c>
      <c r="L32" s="5">
        <f t="shared" si="7"/>
        <v>12</v>
      </c>
      <c r="M32" s="5">
        <f t="shared" si="7"/>
        <v>20</v>
      </c>
      <c r="N32" s="19">
        <f>SUM(I32:M32)</f>
        <v>52</v>
      </c>
      <c r="O32" s="20">
        <f>N32/16</f>
        <v>3.25</v>
      </c>
    </row>
    <row r="33" spans="1:15" ht="15">
      <c r="A33" s="6">
        <v>2</v>
      </c>
      <c r="B33" s="7" t="s">
        <v>33</v>
      </c>
      <c r="C33" s="5">
        <v>2</v>
      </c>
      <c r="D33" s="5">
        <v>5</v>
      </c>
      <c r="E33" s="5">
        <v>2</v>
      </c>
      <c r="F33" s="5">
        <v>4</v>
      </c>
      <c r="G33" s="5">
        <v>3</v>
      </c>
      <c r="H33">
        <f>SUM(C33:G33)</f>
        <v>16</v>
      </c>
      <c r="I33" s="5">
        <f>C33*C$5</f>
        <v>2</v>
      </c>
      <c r="J33" s="5">
        <f t="shared" si="7"/>
        <v>10</v>
      </c>
      <c r="K33" s="5">
        <f t="shared" si="7"/>
        <v>6</v>
      </c>
      <c r="L33" s="5">
        <f t="shared" si="7"/>
        <v>16</v>
      </c>
      <c r="M33" s="5">
        <f t="shared" si="7"/>
        <v>15</v>
      </c>
      <c r="N33" s="19">
        <f>SUM(I33:M33)</f>
        <v>49</v>
      </c>
      <c r="O33" s="20">
        <f>N33/16</f>
        <v>3.0625</v>
      </c>
    </row>
    <row r="34" spans="1:15" ht="15">
      <c r="A34" s="14"/>
      <c r="B34" s="17" t="s">
        <v>14</v>
      </c>
      <c r="C34" s="14"/>
      <c r="D34" s="14"/>
      <c r="E34" s="14"/>
      <c r="F34" s="14"/>
      <c r="G34" s="14"/>
      <c r="I34" s="5"/>
      <c r="J34" s="5"/>
      <c r="K34" s="5"/>
      <c r="L34" s="5"/>
      <c r="M34" s="5"/>
      <c r="N34" s="5"/>
      <c r="O34" s="21">
        <f>AVERAGE(O32:O33)</f>
        <v>3.15625</v>
      </c>
    </row>
    <row r="35" spans="2:7" ht="15">
      <c r="B35" s="122" t="s">
        <v>34</v>
      </c>
      <c r="C35" s="122"/>
      <c r="D35" s="122"/>
      <c r="E35" s="122"/>
      <c r="F35" s="122"/>
      <c r="G35" s="122"/>
    </row>
    <row r="36" spans="2:7" ht="15">
      <c r="B36" s="11" t="s">
        <v>35</v>
      </c>
      <c r="C36" s="18"/>
      <c r="D36" s="18"/>
      <c r="E36" s="18"/>
      <c r="F36" s="18"/>
      <c r="G36" s="18"/>
    </row>
  </sheetData>
  <sheetProtection/>
  <mergeCells count="3">
    <mergeCell ref="C23:G23"/>
    <mergeCell ref="C30:G30"/>
    <mergeCell ref="B35:G3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</dc:creator>
  <cp:keywords/>
  <dc:description/>
  <cp:lastModifiedBy>Windows User</cp:lastModifiedBy>
  <cp:lastPrinted>2016-01-30T05:23:05Z</cp:lastPrinted>
  <dcterms:created xsi:type="dcterms:W3CDTF">2012-01-04T06:31:36Z</dcterms:created>
  <dcterms:modified xsi:type="dcterms:W3CDTF">2021-10-25T10:07:56Z</dcterms:modified>
  <cp:category/>
  <cp:version/>
  <cp:contentType/>
  <cp:contentStatus/>
</cp:coreProperties>
</file>